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Nory_Home\@ヒューゲル\URL\pdf\"/>
    </mc:Choice>
  </mc:AlternateContent>
  <xr:revisionPtr revIDLastSave="0" documentId="13_ncr:1_{52BE9FC4-B342-43A8-A09B-2A2CB5C37969}" xr6:coauthVersionLast="47" xr6:coauthVersionMax="47" xr10:uidLastSave="{00000000-0000-0000-0000-000000000000}"/>
  <bookViews>
    <workbookView xWindow="-120" yWindow="-120" windowWidth="29040" windowHeight="15990" xr2:uid="{00000000-000D-0000-FFFF-FFFF00000000}"/>
  </bookViews>
  <sheets>
    <sheet name="注文書" sheetId="36" r:id="rId1"/>
    <sheet name="2022年パン説明" sheetId="34" r:id="rId2"/>
  </sheets>
  <definedNames>
    <definedName name="_xlnm.Print_Area" localSheetId="1">'2022年パン説明'!$A$1:$K$72</definedName>
    <definedName name="_xlnm.Print_Area" localSheetId="0">注文書!$A$1:$M$62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6" i="36" l="1"/>
  <c r="I48" i="36"/>
  <c r="I47" i="36"/>
  <c r="I56" i="36" s="1"/>
  <c r="I44" i="36"/>
  <c r="I45" i="36"/>
  <c r="I46" i="36"/>
  <c r="I49" i="36"/>
  <c r="I50" i="36"/>
  <c r="I51" i="36"/>
  <c r="I52" i="36"/>
  <c r="I53" i="36"/>
  <c r="I54" i="36"/>
  <c r="I37" i="36"/>
  <c r="I38" i="36"/>
  <c r="I39" i="36"/>
  <c r="I40" i="36"/>
  <c r="I41" i="36"/>
  <c r="I42" i="36"/>
  <c r="I43" i="36"/>
  <c r="I25" i="36"/>
  <c r="I26" i="36"/>
  <c r="I27" i="36"/>
  <c r="I28" i="36"/>
  <c r="I29" i="36"/>
  <c r="I30" i="36"/>
  <c r="I31" i="36"/>
  <c r="I32" i="36"/>
  <c r="I33" i="36"/>
  <c r="I34" i="36"/>
  <c r="I35" i="36"/>
  <c r="I36" i="36"/>
  <c r="I17" i="36"/>
  <c r="I18" i="36"/>
  <c r="I55" i="36"/>
  <c r="I24" i="36" l="1"/>
  <c r="I23" i="36"/>
  <c r="I22" i="36"/>
  <c r="I21" i="36"/>
  <c r="I20" i="36"/>
  <c r="I19" i="36"/>
</calcChain>
</file>

<file path=xl/sharedStrings.xml><?xml version="1.0" encoding="utf-8"?>
<sst xmlns="http://schemas.openxmlformats.org/spreadsheetml/2006/main" count="248" uniqueCount="187">
  <si>
    <t>・・・</t>
    <phoneticPr fontId="1"/>
  </si>
  <si>
    <t>ドイツの黒パン　オーブンで22時間蒸し焼きにしています。</t>
  </si>
  <si>
    <t>食べ方のご提案・・</t>
    <rPh sb="0" eb="1">
      <t>タ</t>
    </rPh>
    <rPh sb="2" eb="3">
      <t>カタ</t>
    </rPh>
    <rPh sb="5" eb="7">
      <t>テイアン</t>
    </rPh>
    <phoneticPr fontId="1"/>
  </si>
  <si>
    <t>スプレット・スモークサーモンや生ハム・アボカドとの相性が抜群です！</t>
    <rPh sb="15" eb="16">
      <t>ナマ</t>
    </rPh>
    <rPh sb="25" eb="27">
      <t>アイショウ</t>
    </rPh>
    <rPh sb="28" eb="30">
      <t>バツグン</t>
    </rPh>
    <phoneticPr fontId="1"/>
  </si>
  <si>
    <t>日本でも大変珍しいライ小麦（ライ麦と小麦の両方の特徴を持つ品種）使用。</t>
    <rPh sb="0" eb="2">
      <t>ニホン</t>
    </rPh>
    <rPh sb="4" eb="6">
      <t>タイヘン</t>
    </rPh>
    <rPh sb="6" eb="7">
      <t>メズラ</t>
    </rPh>
    <rPh sb="11" eb="13">
      <t>コムギ</t>
    </rPh>
    <rPh sb="16" eb="17">
      <t>ムギ</t>
    </rPh>
    <rPh sb="18" eb="20">
      <t>コムギ</t>
    </rPh>
    <rPh sb="21" eb="23">
      <t>リョウホウ</t>
    </rPh>
    <rPh sb="24" eb="26">
      <t>トクチョウ</t>
    </rPh>
    <rPh sb="27" eb="28">
      <t>モ</t>
    </rPh>
    <rPh sb="29" eb="31">
      <t>ヒンシュ</t>
    </rPh>
    <rPh sb="32" eb="34">
      <t>シヨウ</t>
    </rPh>
    <phoneticPr fontId="1"/>
  </si>
  <si>
    <t>ヒューゲル自家栽培ライ麦90％使用。ライ麦の爽やかな香りと酸味をお楽しみください。</t>
    <rPh sb="5" eb="7">
      <t>ジカ</t>
    </rPh>
    <rPh sb="7" eb="9">
      <t>サイバイ</t>
    </rPh>
    <rPh sb="11" eb="12">
      <t>ムギ</t>
    </rPh>
    <rPh sb="15" eb="17">
      <t>シヨウ</t>
    </rPh>
    <rPh sb="20" eb="21">
      <t>ムギ</t>
    </rPh>
    <rPh sb="22" eb="23">
      <t>サワ</t>
    </rPh>
    <rPh sb="26" eb="27">
      <t>カオ</t>
    </rPh>
    <rPh sb="29" eb="31">
      <t>サンミ</t>
    </rPh>
    <rPh sb="33" eb="34">
      <t>タノ</t>
    </rPh>
    <phoneticPr fontId="1"/>
  </si>
  <si>
    <t>コール・コップフとは　ドイツ語でキャベツの頭と言う意。</t>
    <rPh sb="14" eb="15">
      <t>ゴ</t>
    </rPh>
    <rPh sb="21" eb="22">
      <t>アタマ</t>
    </rPh>
    <rPh sb="23" eb="24">
      <t>イ</t>
    </rPh>
    <rPh sb="25" eb="26">
      <t>イ</t>
    </rPh>
    <phoneticPr fontId="1"/>
  </si>
  <si>
    <t>ライ麦パン初心者・女性の方に人気です！</t>
    <rPh sb="2" eb="3">
      <t>ムギ</t>
    </rPh>
    <rPh sb="5" eb="8">
      <t>ショシンシャ</t>
    </rPh>
    <rPh sb="9" eb="11">
      <t>ジョセイ</t>
    </rPh>
    <rPh sb="12" eb="13">
      <t>カタ</t>
    </rPh>
    <rPh sb="14" eb="16">
      <t>ニンキ</t>
    </rPh>
    <phoneticPr fontId="1"/>
  </si>
  <si>
    <t>ライ麦パン初心者にも食べやすい軽い食感です。</t>
    <rPh sb="2" eb="3">
      <t>ムギ</t>
    </rPh>
    <rPh sb="5" eb="8">
      <t>ショシンシャ</t>
    </rPh>
    <rPh sb="10" eb="11">
      <t>タ</t>
    </rPh>
    <rPh sb="15" eb="16">
      <t>カル</t>
    </rPh>
    <rPh sb="17" eb="19">
      <t>ショッカン</t>
    </rPh>
    <phoneticPr fontId="1"/>
  </si>
  <si>
    <t>・・・　</t>
    <phoneticPr fontId="1"/>
  </si>
  <si>
    <t>バターとハム・スライスしたキュウリなどをサンドに・・・</t>
    <phoneticPr fontId="1"/>
  </si>
  <si>
    <t>パンの表情がキャベツににているところから名付けました。</t>
    <rPh sb="3" eb="5">
      <t>ヒョウジョウ</t>
    </rPh>
    <rPh sb="20" eb="22">
      <t>ナヅ</t>
    </rPh>
    <phoneticPr fontId="1"/>
  </si>
  <si>
    <t>ライ麦50％・小麦50％のミッシュブロート。食事パン向き。</t>
    <rPh sb="2" eb="3">
      <t>ムギ</t>
    </rPh>
    <rPh sb="7" eb="9">
      <t>コムギ</t>
    </rPh>
    <rPh sb="22" eb="24">
      <t>ショクジ</t>
    </rPh>
    <rPh sb="26" eb="27">
      <t>ム</t>
    </rPh>
    <phoneticPr fontId="1"/>
  </si>
  <si>
    <t>お楽しみ頂けます。（プチプチしていますよ♪）</t>
    <rPh sb="1" eb="2">
      <t>タノ</t>
    </rPh>
    <rPh sb="4" eb="5">
      <t>イタダ</t>
    </rPh>
    <phoneticPr fontId="1"/>
  </si>
  <si>
    <t>甘みが特徴です。コーヒーや紅茶のお供にも最適です。</t>
    <rPh sb="13" eb="15">
      <t>コウチャ</t>
    </rPh>
    <rPh sb="17" eb="18">
      <t>トモ</t>
    </rPh>
    <rPh sb="20" eb="22">
      <t>サイテキ</t>
    </rPh>
    <phoneticPr fontId="1"/>
  </si>
  <si>
    <t>食事パンの1つです。</t>
    <rPh sb="0" eb="2">
      <t>ショクジ</t>
    </rPh>
    <phoneticPr fontId="1"/>
  </si>
  <si>
    <t>クランベリーの程良い酸味が特徴です。　朝食用に　栄養価の高い</t>
    <rPh sb="7" eb="8">
      <t>ホド</t>
    </rPh>
    <rPh sb="8" eb="9">
      <t>ヨ</t>
    </rPh>
    <rPh sb="10" eb="12">
      <t>サンミ</t>
    </rPh>
    <rPh sb="13" eb="15">
      <t>トクチョウ</t>
    </rPh>
    <rPh sb="19" eb="22">
      <t>チョウショクヨウ</t>
    </rPh>
    <rPh sb="24" eb="27">
      <t>エイヨウカ</t>
    </rPh>
    <rPh sb="28" eb="29">
      <t>タカ</t>
    </rPh>
    <phoneticPr fontId="1"/>
  </si>
  <si>
    <t>　ライ麦初心者向き。</t>
    <rPh sb="3" eb="4">
      <t>ムギ</t>
    </rPh>
    <rPh sb="4" eb="7">
      <t>ショシンシャ</t>
    </rPh>
    <rPh sb="7" eb="8">
      <t>ム</t>
    </rPh>
    <phoneticPr fontId="1"/>
  </si>
  <si>
    <t>ライ麦35％・小麦65％のライ麦パンです。</t>
  </si>
  <si>
    <t>渋みの強いピーカンナッツ入り。ワインのお供に一番人気です。味の強いチーズや</t>
    <rPh sb="0" eb="1">
      <t>シブ</t>
    </rPh>
    <rPh sb="3" eb="4">
      <t>ツヨ</t>
    </rPh>
    <rPh sb="12" eb="13">
      <t>イ</t>
    </rPh>
    <rPh sb="20" eb="21">
      <t>トモ</t>
    </rPh>
    <rPh sb="22" eb="24">
      <t>イチバン</t>
    </rPh>
    <rPh sb="24" eb="26">
      <t>ニンキ</t>
    </rPh>
    <rPh sb="29" eb="30">
      <t>アジ</t>
    </rPh>
    <rPh sb="31" eb="32">
      <t>ツヨ</t>
    </rPh>
    <phoneticPr fontId="1"/>
  </si>
  <si>
    <t>ツビィ―ベルとは、玉ねぎの意。　ドライオニオン入り。</t>
    <rPh sb="9" eb="10">
      <t>タマ</t>
    </rPh>
    <rPh sb="13" eb="14">
      <t>イ</t>
    </rPh>
    <rPh sb="23" eb="24">
      <t>イ</t>
    </rPh>
    <phoneticPr fontId="1"/>
  </si>
  <si>
    <t>くるみ・カレンズ・オレンジピール入り。トッピングには、白いりごま使用。</t>
    <rPh sb="16" eb="17">
      <t>イ</t>
    </rPh>
    <rPh sb="27" eb="28">
      <t>シロ</t>
    </rPh>
    <rPh sb="32" eb="34">
      <t>シヨウ</t>
    </rPh>
    <phoneticPr fontId="1"/>
  </si>
  <si>
    <t>薄くスライスしてカナッペ風に・・・♪</t>
    <rPh sb="0" eb="1">
      <t>ウス</t>
    </rPh>
    <rPh sb="12" eb="13">
      <t>フウ</t>
    </rPh>
    <phoneticPr fontId="1"/>
  </si>
  <si>
    <t>県内産のリンゴを自店にて１つ１つドライにし、生地に練りこんでいます。</t>
    <rPh sb="0" eb="2">
      <t>ケンナイ</t>
    </rPh>
    <rPh sb="2" eb="3">
      <t>サン</t>
    </rPh>
    <rPh sb="8" eb="10">
      <t>ジテン</t>
    </rPh>
    <rPh sb="22" eb="24">
      <t>キジ</t>
    </rPh>
    <rPh sb="25" eb="26">
      <t>ネ</t>
    </rPh>
    <phoneticPr fontId="1"/>
  </si>
  <si>
    <t>　①　プンパニッケル</t>
    <phoneticPr fontId="1"/>
  </si>
  <si>
    <t>ブラックオリーブの実を贅沢に粒ごと生地に練り込みました</t>
    <rPh sb="9" eb="10">
      <t>ミ</t>
    </rPh>
    <rPh sb="11" eb="13">
      <t>ゼイタク</t>
    </rPh>
    <rPh sb="14" eb="15">
      <t>ツブ</t>
    </rPh>
    <rPh sb="17" eb="19">
      <t>キジ</t>
    </rPh>
    <rPh sb="20" eb="21">
      <t>ネ</t>
    </rPh>
    <rPh sb="22" eb="23">
      <t>コ</t>
    </rPh>
    <phoneticPr fontId="1"/>
  </si>
  <si>
    <t>生地重量・・・700ｇ</t>
    <rPh sb="0" eb="2">
      <t>キジ</t>
    </rPh>
    <rPh sb="2" eb="4">
      <t>ジュウリョウ</t>
    </rPh>
    <phoneticPr fontId="1"/>
  </si>
  <si>
    <t>生地重量・・・600ｇ</t>
    <rPh sb="0" eb="2">
      <t>キジ</t>
    </rPh>
    <rPh sb="2" eb="4">
      <t>ジュウリョウ</t>
    </rPh>
    <phoneticPr fontId="1"/>
  </si>
  <si>
    <t>生地重量・・・1125ｇ</t>
    <rPh sb="0" eb="2">
      <t>キジ</t>
    </rPh>
    <rPh sb="2" eb="4">
      <t>ジュウリョウ</t>
    </rPh>
    <phoneticPr fontId="1"/>
  </si>
  <si>
    <t>生地重量・・・1000ｇ</t>
    <rPh sb="0" eb="2">
      <t>キジ</t>
    </rPh>
    <rPh sb="2" eb="4">
      <t>ジュウリョウ</t>
    </rPh>
    <phoneticPr fontId="1"/>
  </si>
  <si>
    <t>生地重量・・・1150ｇ</t>
    <rPh sb="0" eb="4">
      <t>キジジュウリョウ</t>
    </rPh>
    <phoneticPr fontId="1"/>
  </si>
  <si>
    <t>生地重量・・・1030ｇ</t>
    <rPh sb="0" eb="4">
      <t>キジジュウリョウ</t>
    </rPh>
    <phoneticPr fontId="1"/>
  </si>
  <si>
    <t>生地重量・・・930ｇ</t>
    <rPh sb="0" eb="2">
      <t>キジ</t>
    </rPh>
    <rPh sb="2" eb="4">
      <t>ジュウリョウ</t>
    </rPh>
    <phoneticPr fontId="1"/>
  </si>
  <si>
    <t>生地重量・・・850ｇ</t>
    <rPh sb="0" eb="4">
      <t>キジジュウリョウ</t>
    </rPh>
    <phoneticPr fontId="1"/>
  </si>
  <si>
    <t>生地重量・・・420ｇ</t>
    <rPh sb="0" eb="4">
      <t>キジジュウリョウ</t>
    </rPh>
    <phoneticPr fontId="1"/>
  </si>
  <si>
    <t>生地重量・・・700ｇ</t>
    <rPh sb="0" eb="4">
      <t>キジジュウリョウ</t>
    </rPh>
    <phoneticPr fontId="1"/>
  </si>
  <si>
    <t>生地重量・・・200ｇ</t>
    <rPh sb="0" eb="4">
      <t>キジジュウリョウ</t>
    </rPh>
    <phoneticPr fontId="1"/>
  </si>
  <si>
    <t>ライ麦を粒のまま茹で、生地に練りこんでいます。茹でたライ麦の食感を</t>
    <rPh sb="2" eb="3">
      <t>ムギ</t>
    </rPh>
    <rPh sb="4" eb="5">
      <t>ツブ</t>
    </rPh>
    <rPh sb="8" eb="9">
      <t>ユ</t>
    </rPh>
    <rPh sb="11" eb="13">
      <t>キジ</t>
    </rPh>
    <rPh sb="14" eb="15">
      <t>ネ</t>
    </rPh>
    <rPh sb="23" eb="24">
      <t>ユ</t>
    </rPh>
    <rPh sb="28" eb="29">
      <t>ムギ</t>
    </rPh>
    <rPh sb="30" eb="32">
      <t>ショッカン</t>
    </rPh>
    <phoneticPr fontId="1"/>
  </si>
  <si>
    <t>日本のトーストの様にライ麦パンも日常のパンになるように名付けました。</t>
    <rPh sb="0" eb="2">
      <t>ニホン</t>
    </rPh>
    <rPh sb="8" eb="9">
      <t>ヨウ</t>
    </rPh>
    <rPh sb="12" eb="13">
      <t>ムギ</t>
    </rPh>
    <rPh sb="16" eb="18">
      <t>ニチジョウ</t>
    </rPh>
    <rPh sb="27" eb="29">
      <t>ナヅ</t>
    </rPh>
    <phoneticPr fontId="1"/>
  </si>
  <si>
    <t>甘みの強いカレンズ（山葡萄）を生地にたっぷり練りこみました。干し葡萄の水分と</t>
    <rPh sb="0" eb="1">
      <t>アマ</t>
    </rPh>
    <rPh sb="3" eb="4">
      <t>ツヨ</t>
    </rPh>
    <rPh sb="10" eb="13">
      <t>ヤマブドウ</t>
    </rPh>
    <rPh sb="15" eb="17">
      <t>キジ</t>
    </rPh>
    <rPh sb="22" eb="23">
      <t>ネ</t>
    </rPh>
    <rPh sb="30" eb="31">
      <t>ホ</t>
    </rPh>
    <rPh sb="32" eb="34">
      <t>ブドウ</t>
    </rPh>
    <rPh sb="35" eb="37">
      <t>スイブン</t>
    </rPh>
    <phoneticPr fontId="1"/>
  </si>
  <si>
    <t>お肉料理とよく合います。</t>
    <rPh sb="1" eb="2">
      <t>ニク</t>
    </rPh>
    <rPh sb="2" eb="4">
      <t>リョウリ</t>
    </rPh>
    <rPh sb="7" eb="8">
      <t>ア</t>
    </rPh>
    <phoneticPr fontId="1"/>
  </si>
  <si>
    <t>こちらの商品は毎年10月～翌5月までの製造です。</t>
    <phoneticPr fontId="1"/>
  </si>
  <si>
    <t>生地重量・・・680ｇ</t>
    <rPh sb="0" eb="2">
      <t>キジ</t>
    </rPh>
    <rPh sb="2" eb="4">
      <t>ジュウリョウ</t>
    </rPh>
    <phoneticPr fontId="1"/>
  </si>
  <si>
    <t>ヒューゲル自家栽培ライ麦90％使用。くるみ入り</t>
    <rPh sb="5" eb="7">
      <t>ジカ</t>
    </rPh>
    <rPh sb="7" eb="9">
      <t>サイバイ</t>
    </rPh>
    <rPh sb="11" eb="12">
      <t>ムギ</t>
    </rPh>
    <rPh sb="15" eb="17">
      <t>シヨウ</t>
    </rPh>
    <phoneticPr fontId="1"/>
  </si>
  <si>
    <t>ライ麦のしっとり感とくるみの歯ごたえが絶妙です。パンだけでも十分食べごたえがあります！</t>
    <phoneticPr fontId="1"/>
  </si>
  <si>
    <t>　⑤　コール・コップフ　ブロート　（プレーン）</t>
    <phoneticPr fontId="1"/>
  </si>
  <si>
    <t>　⑥　コール・コップフ　ブロート　（オリーブの実入り）</t>
    <rPh sb="23" eb="24">
      <t>ミ</t>
    </rPh>
    <rPh sb="24" eb="25">
      <t>イ</t>
    </rPh>
    <phoneticPr fontId="1"/>
  </si>
  <si>
    <t>生地重量・・・680g</t>
    <phoneticPr fontId="1"/>
  </si>
  <si>
    <t>ライ麦比率100％のドイツパン</t>
    <phoneticPr fontId="1"/>
  </si>
  <si>
    <t>★　ライ麦比率100％　</t>
    <phoneticPr fontId="1"/>
  </si>
  <si>
    <t>￥1360　（1/2￥700）</t>
    <phoneticPr fontId="1"/>
  </si>
  <si>
    <t>★ライ麦比率90％</t>
    <phoneticPr fontId="1"/>
  </si>
  <si>
    <t>肉料理やザワークラウトの酸味もしっかり受け止めてくれます</t>
    <phoneticPr fontId="1"/>
  </si>
  <si>
    <t>くるみ・カレンズ・オレンジピール入り。トッピングには、押しつぶしたライ麦使用。</t>
    <rPh sb="16" eb="17">
      <t>イ</t>
    </rPh>
    <rPh sb="36" eb="38">
      <t>シヨウ</t>
    </rPh>
    <phoneticPr fontId="1"/>
  </si>
  <si>
    <t>ぶどうの甘みがより幅広い年齢層の方に人気があります。</t>
    <rPh sb="4" eb="5">
      <t>アマ</t>
    </rPh>
    <rPh sb="9" eb="11">
      <t>ハバヒロ</t>
    </rPh>
    <rPh sb="12" eb="14">
      <t>ネンレイ</t>
    </rPh>
    <rPh sb="14" eb="15">
      <t>ソウ</t>
    </rPh>
    <rPh sb="16" eb="17">
      <t>カタ</t>
    </rPh>
    <rPh sb="18" eb="20">
      <t>ニンキ</t>
    </rPh>
    <phoneticPr fontId="1"/>
  </si>
  <si>
    <t>スモークサーモン・生ハムとの相性も抜群です。</t>
    <rPh sb="9" eb="10">
      <t>ナマ</t>
    </rPh>
    <phoneticPr fontId="1"/>
  </si>
  <si>
    <t>　⑭　ツビィ―ベル</t>
    <phoneticPr fontId="1"/>
  </si>
  <si>
    <t>　⑬　ロジーネ　（カレンズ入り）　</t>
    <rPh sb="13" eb="14">
      <t>イ</t>
    </rPh>
    <phoneticPr fontId="1"/>
  </si>
  <si>
    <t>　⑫　ピーカンナッツ</t>
    <phoneticPr fontId="1"/>
  </si>
  <si>
    <t>　⑪　ライ麦プレーン</t>
    <rPh sb="5" eb="6">
      <t>ムギ</t>
    </rPh>
    <phoneticPr fontId="1"/>
  </si>
  <si>
    <t>　⑩　伊予カンピールとくるみ入り</t>
    <rPh sb="3" eb="5">
      <t>イヨ</t>
    </rPh>
    <rPh sb="14" eb="15">
      <t>イ</t>
    </rPh>
    <phoneticPr fontId="1"/>
  </si>
  <si>
    <t>　⑨　クランベリーとくるみ入り　</t>
    <rPh sb="13" eb="14">
      <t>イ</t>
    </rPh>
    <phoneticPr fontId="1"/>
  </si>
  <si>
    <t>　⑧　ガンツコルン　（ライ麦の粒入り）</t>
    <rPh sb="13" eb="14">
      <t>ムギ</t>
    </rPh>
    <rPh sb="15" eb="16">
      <t>ツブ</t>
    </rPh>
    <rPh sb="16" eb="17">
      <t>イ</t>
    </rPh>
    <phoneticPr fontId="1"/>
  </si>
  <si>
    <t>　⑦　ヒューゲルミッシュブロート　（プレーン）</t>
    <phoneticPr fontId="1"/>
  </si>
  <si>
    <t>（自家製粉石臼挽き）</t>
    <rPh sb="1" eb="4">
      <t>ジカセイ</t>
    </rPh>
    <rPh sb="4" eb="5">
      <t>フン</t>
    </rPh>
    <rPh sb="5" eb="7">
      <t>イシウス</t>
    </rPh>
    <rPh sb="7" eb="8">
      <t>ビ</t>
    </rPh>
    <phoneticPr fontId="1"/>
  </si>
  <si>
    <t>上記のライ麦パンを素焼きにしています。そのままパリパリ食べても</t>
    <phoneticPr fontId="1"/>
  </si>
  <si>
    <t>スープの浮き実やサラダのトッピングにもおすすめです。</t>
    <phoneticPr fontId="1"/>
  </si>
  <si>
    <t>生地重量・・・420g</t>
    <phoneticPr fontId="1"/>
  </si>
  <si>
    <t>　②　グリンデルブロート（プレーン）</t>
    <phoneticPr fontId="1"/>
  </si>
  <si>
    <t>　③　グリンデルブロート（くるみ入り）</t>
    <phoneticPr fontId="1"/>
  </si>
  <si>
    <t>（種類はお任せになります）内容量・・・70g</t>
    <phoneticPr fontId="1"/>
  </si>
  <si>
    <t>4種類のハーブ入り</t>
    <phoneticPr fontId="1"/>
  </si>
  <si>
    <t>セージ・タイム・ローズマリー・フェンネル</t>
    <phoneticPr fontId="1"/>
  </si>
  <si>
    <t>ヒューゲル　ブロートのご案内♪</t>
    <phoneticPr fontId="1"/>
  </si>
  <si>
    <t>　④　ロッゲン(フォルコン)ブロート</t>
    <phoneticPr fontId="1"/>
  </si>
  <si>
    <t>国内産有機伊予カンピール使用。伊予の食感と風味豊かな香り</t>
    <rPh sb="0" eb="3">
      <t>コクナイサン</t>
    </rPh>
    <rPh sb="3" eb="5">
      <t>ユウキ</t>
    </rPh>
    <rPh sb="5" eb="7">
      <t>イヨ</t>
    </rPh>
    <rPh sb="12" eb="14">
      <t>シヨウ</t>
    </rPh>
    <rPh sb="15" eb="17">
      <t>イヨ</t>
    </rPh>
    <rPh sb="18" eb="20">
      <t>ショッカン</t>
    </rPh>
    <rPh sb="21" eb="23">
      <t>フウミ</t>
    </rPh>
    <rPh sb="23" eb="24">
      <t>ユタ</t>
    </rPh>
    <rPh sb="26" eb="27">
      <t>カオ</t>
    </rPh>
    <phoneticPr fontId="1"/>
  </si>
  <si>
    <t>　⑮黒ゴマ</t>
    <rPh sb="2" eb="3">
      <t>クロ</t>
    </rPh>
    <phoneticPr fontId="1"/>
  </si>
  <si>
    <t>香ばしい黒ゴマをたっぷりパン生地に練り込みました。</t>
    <rPh sb="0" eb="1">
      <t>コウ</t>
    </rPh>
    <rPh sb="4" eb="5">
      <t>クロ</t>
    </rPh>
    <rPh sb="14" eb="16">
      <t>キジ</t>
    </rPh>
    <rPh sb="17" eb="18">
      <t>ネ</t>
    </rPh>
    <rPh sb="19" eb="20">
      <t>コ</t>
    </rPh>
    <phoneticPr fontId="1"/>
  </si>
  <si>
    <t>　⑯　トーストブロート</t>
    <phoneticPr fontId="1"/>
  </si>
  <si>
    <t>　⑰　セサミブロッツェン</t>
    <phoneticPr fontId="1"/>
  </si>
  <si>
    <t>　⑱ エルブドプロバンス</t>
    <phoneticPr fontId="1"/>
  </si>
  <si>
    <r>
      <t>干しリンゴ・蜂蜜・白いりごま入り。</t>
    </r>
    <r>
      <rPr>
        <sz val="10"/>
        <color rgb="FFFF0000"/>
        <rFont val="HGPｺﾞｼｯｸM"/>
        <family val="3"/>
        <charset val="128"/>
      </rPr>
      <t>（季節商品です。）</t>
    </r>
    <rPh sb="0" eb="1">
      <t>ホ</t>
    </rPh>
    <rPh sb="6" eb="8">
      <t>ハチミツ</t>
    </rPh>
    <rPh sb="9" eb="10">
      <t>シロ</t>
    </rPh>
    <rPh sb="14" eb="15">
      <t>イ</t>
    </rPh>
    <rPh sb="18" eb="20">
      <t>キセツ</t>
    </rPh>
    <rPh sb="20" eb="22">
      <t>ショウヒン</t>
    </rPh>
    <phoneticPr fontId="1"/>
  </si>
  <si>
    <t>太枠内のみご記入ください</t>
  </si>
  <si>
    <t>ご依頼主</t>
  </si>
  <si>
    <t>ご注文日</t>
    <rPh sb="1" eb="3">
      <t>チュウモン</t>
    </rPh>
    <rPh sb="3" eb="4">
      <t>ビ</t>
    </rPh>
    <phoneticPr fontId="11"/>
  </si>
  <si>
    <t>ブロート・ヒューゲル</t>
    <phoneticPr fontId="11"/>
  </si>
  <si>
    <t>受付</t>
    <rPh sb="0" eb="2">
      <t>ウケツケ</t>
    </rPh>
    <phoneticPr fontId="11"/>
  </si>
  <si>
    <t>〒</t>
    <phoneticPr fontId="11"/>
  </si>
  <si>
    <t>TEL&amp;FAX 　0263-48-2215</t>
    <phoneticPr fontId="11"/>
  </si>
  <si>
    <t>発送</t>
    <rPh sb="0" eb="2">
      <t>ハッソウ</t>
    </rPh>
    <phoneticPr fontId="11"/>
  </si>
  <si>
    <t>ご住所</t>
    <rPh sb="1" eb="3">
      <t>ジュウショ</t>
    </rPh>
    <phoneticPr fontId="11"/>
  </si>
  <si>
    <t>メール</t>
    <phoneticPr fontId="11"/>
  </si>
  <si>
    <t>info＠brot-hugel.com</t>
  </si>
  <si>
    <t>代済</t>
    <rPh sb="0" eb="1">
      <t>ダイ</t>
    </rPh>
    <rPh sb="1" eb="2">
      <t>ズ</t>
    </rPh>
    <phoneticPr fontId="11"/>
  </si>
  <si>
    <t>ご氏名</t>
    <rPh sb="1" eb="3">
      <t>シメイ</t>
    </rPh>
    <phoneticPr fontId="11"/>
  </si>
  <si>
    <t>TEL</t>
    <phoneticPr fontId="11"/>
  </si>
  <si>
    <t>FAX着信確認</t>
  </si>
  <si>
    <t>※ＦＡＸ着信の確認を希望される方は○を記入し、
　ＦＡＸ番号を必ずご記入ください。</t>
    <rPh sb="4" eb="6">
      <t>チャクシン</t>
    </rPh>
    <rPh sb="7" eb="9">
      <t>カクニン</t>
    </rPh>
    <rPh sb="10" eb="12">
      <t>キボウ</t>
    </rPh>
    <rPh sb="15" eb="16">
      <t>カタ</t>
    </rPh>
    <rPh sb="19" eb="21">
      <t>キニュウ</t>
    </rPh>
    <phoneticPr fontId="11"/>
  </si>
  <si>
    <t>FAX</t>
    <phoneticPr fontId="11"/>
  </si>
  <si>
    <t>必要・不要</t>
    <rPh sb="0" eb="2">
      <t>ヒツヨウ</t>
    </rPh>
    <rPh sb="3" eb="5">
      <t>フヨウ</t>
    </rPh>
    <phoneticPr fontId="11"/>
  </si>
  <si>
    <t>入金方法のどちらかに○をお付けください</t>
    <rPh sb="0" eb="2">
      <t>ニュウキン</t>
    </rPh>
    <rPh sb="2" eb="4">
      <t>ホウホウ</t>
    </rPh>
    <rPh sb="13" eb="14">
      <t>ツ</t>
    </rPh>
    <phoneticPr fontId="11"/>
  </si>
  <si>
    <t>お届け先</t>
    <phoneticPr fontId="11"/>
  </si>
  <si>
    <t>郵便振替</t>
    <rPh sb="0" eb="2">
      <t>ユウビン</t>
    </rPh>
    <rPh sb="2" eb="4">
      <t>フリカエ</t>
    </rPh>
    <phoneticPr fontId="11"/>
  </si>
  <si>
    <t>代金引換</t>
    <phoneticPr fontId="11"/>
  </si>
  <si>
    <t>配達時間指定のご希望がありましたら、○をお付けください</t>
    <rPh sb="0" eb="2">
      <t>ハイタツ</t>
    </rPh>
    <rPh sb="2" eb="4">
      <t>ジカン</t>
    </rPh>
    <rPh sb="4" eb="6">
      <t>シテイ</t>
    </rPh>
    <rPh sb="8" eb="10">
      <t>キボウ</t>
    </rPh>
    <rPh sb="21" eb="22">
      <t>ツ</t>
    </rPh>
    <phoneticPr fontId="11"/>
  </si>
  <si>
    <t>午前中</t>
    <rPh sb="0" eb="3">
      <t>ゴゼンチュウ</t>
    </rPh>
    <phoneticPr fontId="11"/>
  </si>
  <si>
    <t>14-16時</t>
    <rPh sb="5" eb="6">
      <t>ジ</t>
    </rPh>
    <phoneticPr fontId="11"/>
  </si>
  <si>
    <t>16-18時</t>
    <rPh sb="5" eb="6">
      <t>ジ</t>
    </rPh>
    <phoneticPr fontId="11"/>
  </si>
  <si>
    <t>18-20時</t>
    <rPh sb="5" eb="6">
      <t>ジ</t>
    </rPh>
    <phoneticPr fontId="11"/>
  </si>
  <si>
    <t>19-21時</t>
    <rPh sb="5" eb="6">
      <t>ジ</t>
    </rPh>
    <phoneticPr fontId="11"/>
  </si>
  <si>
    <t>お届け先がご依頼主様と同一の場合は記載不要です</t>
    <rPh sb="1" eb="2">
      <t>トド</t>
    </rPh>
    <rPh sb="3" eb="4">
      <t>サキ</t>
    </rPh>
    <rPh sb="6" eb="9">
      <t>イライヌシ</t>
    </rPh>
    <rPh sb="9" eb="10">
      <t>サマ</t>
    </rPh>
    <rPh sb="11" eb="13">
      <t>ドウイツ</t>
    </rPh>
    <rPh sb="14" eb="16">
      <t>バアイ</t>
    </rPh>
    <rPh sb="17" eb="19">
      <t>キサイ</t>
    </rPh>
    <rPh sb="19" eb="21">
      <t>フヨウ</t>
    </rPh>
    <phoneticPr fontId="11"/>
  </si>
  <si>
    <t>No.</t>
    <phoneticPr fontId="11"/>
  </si>
  <si>
    <t>品名</t>
    <rPh sb="0" eb="2">
      <t>ヒンメイ</t>
    </rPh>
    <phoneticPr fontId="11"/>
  </si>
  <si>
    <t>サイズ</t>
    <phoneticPr fontId="11"/>
  </si>
  <si>
    <t>単価</t>
    <rPh sb="0" eb="2">
      <t>タンカ</t>
    </rPh>
    <phoneticPr fontId="11"/>
  </si>
  <si>
    <t>ご注文数量</t>
    <rPh sb="1" eb="3">
      <t>チュウモン</t>
    </rPh>
    <rPh sb="3" eb="5">
      <t>スウリョウ</t>
    </rPh>
    <phoneticPr fontId="11"/>
  </si>
  <si>
    <t>合計</t>
    <rPh sb="0" eb="2">
      <t>ゴウケイ</t>
    </rPh>
    <phoneticPr fontId="11"/>
  </si>
  <si>
    <t>Check</t>
    <phoneticPr fontId="11"/>
  </si>
  <si>
    <t>プンパニッケル</t>
    <phoneticPr fontId="11"/>
  </si>
  <si>
    <t>1本</t>
    <rPh sb="1" eb="2">
      <t>ホン</t>
    </rPh>
    <phoneticPr fontId="11"/>
  </si>
  <si>
    <t>1/2本</t>
    <rPh sb="3" eb="4">
      <t>ホン</t>
    </rPh>
    <phoneticPr fontId="11"/>
  </si>
  <si>
    <t>グリンデルブロート</t>
  </si>
  <si>
    <t>グリンデルブロート(くるみ）</t>
    <phoneticPr fontId="11"/>
  </si>
  <si>
    <t>ロッゲンフォルコンブロート</t>
    <phoneticPr fontId="11"/>
  </si>
  <si>
    <t>ヒューゲルミッシュブロート　（プレーン）</t>
    <phoneticPr fontId="11"/>
  </si>
  <si>
    <t>ガンツコルン　（ライ麦の粒入り）</t>
  </si>
  <si>
    <t>クランベリーとくるみ入り</t>
    <phoneticPr fontId="11"/>
  </si>
  <si>
    <t>伊予カンピールとくるみ入り</t>
  </si>
  <si>
    <t>ライ麦プレーン</t>
  </si>
  <si>
    <t>ピーカンナッツ</t>
    <phoneticPr fontId="11"/>
  </si>
  <si>
    <t>ロジーネ（カレンズ入り）</t>
    <phoneticPr fontId="11"/>
  </si>
  <si>
    <t>ツヴィ―ベル</t>
  </si>
  <si>
    <t>黒ごまバンズ</t>
    <rPh sb="0" eb="1">
      <t>クロ</t>
    </rPh>
    <phoneticPr fontId="11"/>
  </si>
  <si>
    <t>トーストブロート</t>
    <phoneticPr fontId="11"/>
  </si>
  <si>
    <t>エルブドプロバンス</t>
    <phoneticPr fontId="11"/>
  </si>
  <si>
    <t>1本</t>
    <phoneticPr fontId="11"/>
  </si>
  <si>
    <t>信州はちみつりんご</t>
    <phoneticPr fontId="11"/>
  </si>
  <si>
    <t>素焼きラスク</t>
    <phoneticPr fontId="11"/>
  </si>
  <si>
    <t>マルファブロート</t>
    <phoneticPr fontId="11"/>
  </si>
  <si>
    <t>ゾンネンブルーメンブロート</t>
    <phoneticPr fontId="11"/>
  </si>
  <si>
    <t>マンスリーブロート</t>
    <phoneticPr fontId="11"/>
  </si>
  <si>
    <t>マンスリーブロートセット</t>
    <phoneticPr fontId="11"/>
  </si>
  <si>
    <t>※別途、送料がかかります。</t>
  </si>
  <si>
    <t>〒390-1242　長野県松本市和田8000-369</t>
  </si>
  <si>
    <t>ブロート　ヒューゲル　　0263-48-2215</t>
    <phoneticPr fontId="11"/>
  </si>
  <si>
    <t>✩お知らせ✩　上記印のあるものは、只今原材料不足（只今畑にて成長中♫）の為　、しばらく生産を中止させていただきております。再開までしばらくお待ち下さい。</t>
    <phoneticPr fontId="11"/>
  </si>
  <si>
    <t>　http://brot-hugel.com mail:info@brot-hugel.com</t>
    <phoneticPr fontId="11"/>
  </si>
  <si>
    <t>　⑲　信州はちみつりんご</t>
    <rPh sb="3" eb="5">
      <t>シンシュウ</t>
    </rPh>
    <phoneticPr fontId="1"/>
  </si>
  <si>
    <t>　⑳　素焼きラスク</t>
    <phoneticPr fontId="1"/>
  </si>
  <si>
    <t>コール・コップフブロート</t>
    <phoneticPr fontId="1"/>
  </si>
  <si>
    <t>1ケ</t>
    <phoneticPr fontId="1"/>
  </si>
  <si>
    <t>1/2ケ</t>
    <phoneticPr fontId="1"/>
  </si>
  <si>
    <t>コール・コップフブロート/オリーブ</t>
    <phoneticPr fontId="1"/>
  </si>
  <si>
    <t>￥1530（1/2本　￥770）</t>
    <rPh sb="9" eb="10">
      <t>ホン</t>
    </rPh>
    <phoneticPr fontId="1"/>
  </si>
  <si>
    <t>￥1330（1/2本　￥670）</t>
    <rPh sb="9" eb="10">
      <t>ホン</t>
    </rPh>
    <phoneticPr fontId="1"/>
  </si>
  <si>
    <t>￥1530　　（1/2￥770）</t>
    <phoneticPr fontId="1"/>
  </si>
  <si>
    <t>2020年産より自家栽培になります。</t>
    <rPh sb="4" eb="5">
      <t>ネン</t>
    </rPh>
    <rPh sb="5" eb="6">
      <t>サン</t>
    </rPh>
    <rPh sb="8" eb="12">
      <t>ジカサイバイ</t>
    </rPh>
    <phoneticPr fontId="1"/>
  </si>
  <si>
    <t>￥1500　（1/2￥800）</t>
    <phoneticPr fontId="1"/>
  </si>
  <si>
    <t>￥1900　（1/2￥1000）</t>
    <phoneticPr fontId="1"/>
  </si>
  <si>
    <t>￥1550　（1/2￥790）</t>
    <phoneticPr fontId="1"/>
  </si>
  <si>
    <t>パン酵母/自家培養酵母（自家製ライ麦）・生イースト</t>
    <rPh sb="2" eb="4">
      <t>コウボ</t>
    </rPh>
    <rPh sb="5" eb="11">
      <t>ジカバイヨウコウボ</t>
    </rPh>
    <rPh sb="12" eb="15">
      <t>ジカセイ</t>
    </rPh>
    <rPh sb="17" eb="18">
      <t>ムギ</t>
    </rPh>
    <rPh sb="20" eb="21">
      <t>ナマ</t>
    </rPh>
    <phoneticPr fontId="1"/>
  </si>
  <si>
    <t>★　ライ麦比率　35％　（ドイツ産ライ麦）</t>
    <rPh sb="16" eb="17">
      <t>サン</t>
    </rPh>
    <rPh sb="19" eb="20">
      <t>ムギ</t>
    </rPh>
    <phoneticPr fontId="1"/>
  </si>
  <si>
    <t>★　ライ麦比率　50％　（ドイツ産ライ麦）</t>
    <rPh sb="4" eb="5">
      <t>ムギ</t>
    </rPh>
    <rPh sb="16" eb="17">
      <t>サン</t>
    </rPh>
    <rPh sb="19" eb="20">
      <t>ムギ</t>
    </rPh>
    <phoneticPr fontId="1"/>
  </si>
  <si>
    <t>パン酵母/自家培養酵母（乗鞍野生山葡萄）</t>
    <rPh sb="2" eb="4">
      <t>コウボ</t>
    </rPh>
    <rPh sb="5" eb="11">
      <t>ジカバイヨウコウボ</t>
    </rPh>
    <rPh sb="12" eb="16">
      <t>ノリクラヤセイ</t>
    </rPh>
    <rPh sb="16" eb="19">
      <t>ヤマブドウ</t>
    </rPh>
    <phoneticPr fontId="1"/>
  </si>
  <si>
    <t>パン酵母/自家培養酵母(自家栽培ライ麦）・生イースト</t>
    <rPh sb="2" eb="4">
      <t>コウボ</t>
    </rPh>
    <rPh sb="5" eb="11">
      <t>ジカバイヨウコウボ</t>
    </rPh>
    <rPh sb="12" eb="16">
      <t>ジカサイバイ</t>
    </rPh>
    <rPh sb="18" eb="19">
      <t>ムギ</t>
    </rPh>
    <rPh sb="21" eb="22">
      <t>ナマ</t>
    </rPh>
    <phoneticPr fontId="1"/>
  </si>
  <si>
    <t>パン酵母/自家培養酵母（自家栽培ライ麦）</t>
    <rPh sb="2" eb="4">
      <t>コウボ</t>
    </rPh>
    <rPh sb="5" eb="11">
      <t>ジカバイヨウコウボ</t>
    </rPh>
    <rPh sb="12" eb="16">
      <t>ジカサイバイ</t>
    </rPh>
    <rPh sb="18" eb="19">
      <t>ムギ</t>
    </rPh>
    <phoneticPr fontId="1"/>
  </si>
  <si>
    <t>パン酵母/自家培養酵母（自家栽培ライ麦）・生イースト</t>
    <rPh sb="2" eb="4">
      <t>コウボ</t>
    </rPh>
    <rPh sb="5" eb="11">
      <t>ジカバイヨウコウボ</t>
    </rPh>
    <rPh sb="12" eb="16">
      <t>ジカサイバイ</t>
    </rPh>
    <rPh sb="18" eb="19">
      <t>ムギ</t>
    </rPh>
    <rPh sb="21" eb="22">
      <t>ナマ</t>
    </rPh>
    <phoneticPr fontId="1"/>
  </si>
  <si>
    <t>パン酵母/自家培養酵母（自家栽培ライ麦）、生イースト</t>
    <rPh sb="2" eb="4">
      <t>コウボ</t>
    </rPh>
    <rPh sb="5" eb="11">
      <t>ジカバイヨウコウボ</t>
    </rPh>
    <rPh sb="12" eb="16">
      <t>ジカサイバイ</t>
    </rPh>
    <rPh sb="18" eb="19">
      <t>ムギ</t>
    </rPh>
    <rPh sb="21" eb="22">
      <t>ナマ</t>
    </rPh>
    <phoneticPr fontId="1"/>
  </si>
  <si>
    <t>㉒　マルファブロート</t>
    <phoneticPr fontId="1"/>
  </si>
  <si>
    <t>生地重量・・・400ｇ</t>
    <rPh sb="0" eb="4">
      <t>キジジュウリョウ</t>
    </rPh>
    <phoneticPr fontId="1"/>
  </si>
  <si>
    <r>
      <rPr>
        <sz val="10"/>
        <rFont val="ＭＳ 明朝"/>
        <family val="1"/>
        <charset val="128"/>
      </rPr>
      <t>㉔</t>
    </r>
    <r>
      <rPr>
        <sz val="10"/>
        <rFont val="HGPｺﾞｼｯｸM"/>
        <family val="3"/>
        <charset val="128"/>
      </rPr>
      <t>　ゾンネンブルーメンブロート　生地重量・・・650ｇ</t>
    </r>
    <rPh sb="16" eb="20">
      <t>キジジュウリョウ</t>
    </rPh>
    <phoneticPr fontId="1"/>
  </si>
  <si>
    <r>
      <rPr>
        <sz val="10"/>
        <rFont val="ＭＳ 明朝"/>
        <family val="1"/>
        <charset val="128"/>
      </rPr>
      <t>㉕</t>
    </r>
    <r>
      <rPr>
        <sz val="10"/>
        <rFont val="HGPｺﾞｼｯｸM"/>
        <family val="3"/>
        <charset val="128"/>
      </rPr>
      <t>マンスリーブロート</t>
    </r>
    <phoneticPr fontId="1"/>
  </si>
  <si>
    <t>￥2160　（1/2￥1120）</t>
    <phoneticPr fontId="1"/>
  </si>
  <si>
    <t>￥1250　（1/2￥630）</t>
    <phoneticPr fontId="1"/>
  </si>
  <si>
    <t>￥1350　1/2￥680</t>
    <phoneticPr fontId="1"/>
  </si>
  <si>
    <t>Hugelはちみつ　300ｇ</t>
    <phoneticPr fontId="11"/>
  </si>
  <si>
    <t>合計個数</t>
    <rPh sb="0" eb="2">
      <t>ゴウケイ</t>
    </rPh>
    <rPh sb="2" eb="4">
      <t>コスウ</t>
    </rPh>
    <phoneticPr fontId="1"/>
  </si>
  <si>
    <t>合計金額</t>
    <rPh sb="0" eb="4">
      <t>ゴウケイキンガク</t>
    </rPh>
    <phoneticPr fontId="1"/>
  </si>
  <si>
    <t>焙煎した大麦麦芽粉使用　ドイツザクセン州の伝統パン</t>
  </si>
  <si>
    <t>大麦の発芽期の成長力を取り込んだ、豊富な栄養とおいしさをもつ麦芽（ドイツ産）を</t>
    <phoneticPr fontId="1"/>
  </si>
  <si>
    <t>焙煎しちょっぴりほろ苦くもありココアのような香り豊かなドイツパン。</t>
  </si>
  <si>
    <t>ひまわりの種入りのパン。ドイツでもお店によりレシピにオリジナリティがありお気に入りを</t>
    <rPh sb="5" eb="6">
      <t>タネ</t>
    </rPh>
    <rPh sb="6" eb="7">
      <t>イ</t>
    </rPh>
    <rPh sb="18" eb="19">
      <t>ミセ</t>
    </rPh>
    <rPh sb="37" eb="38">
      <t>キ</t>
    </rPh>
    <rPh sb="39" eb="40">
      <t>イ</t>
    </rPh>
    <phoneticPr fontId="1"/>
  </si>
  <si>
    <t>見つけるパン屋巡りも楽しいかも‥　　</t>
    <rPh sb="0" eb="1">
      <t>ミ</t>
    </rPh>
    <rPh sb="6" eb="7">
      <t>ヤ</t>
    </rPh>
    <rPh sb="7" eb="8">
      <t>メグ</t>
    </rPh>
    <rPh sb="10" eb="11">
      <t>タノ</t>
    </rPh>
    <phoneticPr fontId="1"/>
  </si>
  <si>
    <t>ロッゲンミッシュブロート（ライ麦70％）の生地に毎月フィリングを変えお届けしてます。</t>
    <rPh sb="15" eb="16">
      <t>ムギ</t>
    </rPh>
    <rPh sb="21" eb="23">
      <t>キジ</t>
    </rPh>
    <rPh sb="24" eb="26">
      <t>マイツキ</t>
    </rPh>
    <rPh sb="32" eb="33">
      <t>カ</t>
    </rPh>
    <rPh sb="35" eb="36">
      <t>トド</t>
    </rPh>
    <phoneticPr fontId="1"/>
  </si>
  <si>
    <t>2022年2月現在（価格・商品等予告なく変更する場合もございます。）</t>
    <rPh sb="4" eb="5">
      <t>ネン</t>
    </rPh>
    <phoneticPr fontId="1"/>
  </si>
  <si>
    <t>ブロート・ヒューゲル ご注文表 (2022/3月更新フォーム）</t>
    <rPh sb="12" eb="14">
      <t>チュウモン</t>
    </rPh>
    <rPh sb="14" eb="15">
      <t>ヒョウ</t>
    </rPh>
    <rPh sb="23" eb="24">
      <t>ガツ</t>
    </rPh>
    <rPh sb="24" eb="26">
      <t>コウシン</t>
    </rPh>
    <phoneticPr fontId="11"/>
  </si>
  <si>
    <t>ソルガムブロート</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</si>
</sst>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quot;;[Red]\-#&quot;～&quot;\,##0&quot;～&quot;"/>
  </numFmts>
  <fonts count="23" x14ac:knownFonts="1">
    <font>
      <sz val="11"/>
      <color theme="1"/>
      <name val="ＭＳ Ｐゴシック"/>
      <family val="2"/>
      <charset val="128"/>
      <scheme val="minor"/>
    </font>
    <font>
      <sz val="6"/>
      <name val="ＭＳ Ｐゴシック"/>
      <family val="2"/>
      <charset val="128"/>
      <scheme val="minor"/>
    </font>
    <font>
      <sz val="9"/>
      <name val="HGPｺﾞｼｯｸM"/>
      <family val="3"/>
      <charset val="128"/>
    </font>
    <font>
      <sz val="10"/>
      <name val="HGPｺﾞｼｯｸM"/>
      <family val="3"/>
      <charset val="128"/>
    </font>
    <font>
      <u/>
      <sz val="10"/>
      <name val="HGPｺﾞｼｯｸM"/>
      <family val="3"/>
      <charset val="128"/>
    </font>
    <font>
      <shadow/>
      <sz val="10"/>
      <name val="HGPｺﾞｼｯｸM"/>
      <family val="3"/>
      <charset val="128"/>
    </font>
    <font>
      <sz val="9"/>
      <color rgb="FFFF0000"/>
      <name val="HGPｺﾞｼｯｸM"/>
      <family val="3"/>
      <charset val="128"/>
    </font>
    <font>
      <sz val="10"/>
      <color rgb="FFFF0000"/>
      <name val="HGPｺﾞｼｯｸM"/>
      <family val="3"/>
      <charset val="128"/>
    </font>
    <font>
      <sz val="11"/>
      <color theme="1"/>
      <name val="ＭＳ Ｐゴシック"/>
      <family val="2"/>
      <charset val="128"/>
      <scheme val="minor"/>
    </font>
    <font>
      <sz val="11"/>
      <name val="Meiryo UI"/>
      <family val="3"/>
      <charset val="128"/>
    </font>
    <font>
      <b/>
      <u/>
      <sz val="18"/>
      <name val="Meiryo UI"/>
      <family val="3"/>
      <charset val="128"/>
    </font>
    <font>
      <sz val="6"/>
      <name val="ＭＳ Ｐゴシック"/>
      <family val="3"/>
      <charset val="128"/>
    </font>
    <font>
      <sz val="16"/>
      <name val="Meiryo UI"/>
      <family val="3"/>
      <charset val="128"/>
    </font>
    <font>
      <sz val="14"/>
      <name val="Meiryo UI"/>
      <family val="3"/>
      <charset val="128"/>
    </font>
    <font>
      <b/>
      <sz val="18"/>
      <name val="Meiryo UI"/>
      <family val="3"/>
      <charset val="128"/>
    </font>
    <font>
      <sz val="12"/>
      <name val="Meiryo UI"/>
      <family val="3"/>
      <charset val="128"/>
    </font>
    <font>
      <sz val="8"/>
      <name val="Meiryo UI"/>
      <family val="3"/>
      <charset val="128"/>
    </font>
    <font>
      <b/>
      <sz val="11"/>
      <name val="Meiryo UI"/>
      <family val="3"/>
      <charset val="128"/>
    </font>
    <font>
      <b/>
      <u/>
      <sz val="10"/>
      <name val="HGPｺﾞｼｯｸM"/>
      <family val="3"/>
      <charset val="128"/>
    </font>
    <font>
      <sz val="10"/>
      <name val="ＭＳ 明朝"/>
      <family val="1"/>
      <charset val="128"/>
    </font>
    <font>
      <sz val="10"/>
      <name val="HGPｺﾞｼｯｸM"/>
      <family val="1"/>
      <charset val="128"/>
    </font>
    <font>
      <strike/>
      <sz val="10"/>
      <name val="HGPｺﾞｼｯｸM"/>
      <family val="3"/>
      <charset val="128"/>
    </font>
    <font>
      <shadow/>
      <sz val="12"/>
      <name val="HGPｺﾞｼｯｸM"/>
      <family val="3"/>
      <charset val="128"/>
    </font>
  </fonts>
  <fills count="3">
    <fill>
      <patternFill patternType="none"/>
    </fill>
    <fill>
      <patternFill patternType="gray125"/>
    </fill>
    <fill>
      <patternFill patternType="solid">
        <fgColor rgb="FFFFFFCC"/>
        <bgColor indexed="64"/>
      </patternFill>
    </fill>
  </fills>
  <borders count="3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distributed"/>
    </xf>
    <xf numFmtId="0" fontId="3" fillId="0" borderId="0" xfId="0" applyFont="1" applyAlignment="1">
      <alignment horizontal="left" vertical="center"/>
    </xf>
    <xf numFmtId="6" fontId="3" fillId="0" borderId="0" xfId="0" applyNumberFormat="1" applyFont="1">
      <alignment vertical="center"/>
    </xf>
    <xf numFmtId="0" fontId="2" fillId="0" borderId="0" xfId="0" applyFont="1" applyAlignment="1">
      <alignment horizontal="left" vertical="center"/>
    </xf>
    <xf numFmtId="0" fontId="2" fillId="0" borderId="0" xfId="0" applyFont="1">
      <alignment vertical="center"/>
    </xf>
    <xf numFmtId="0" fontId="6" fillId="0" borderId="0" xfId="0" applyFont="1" applyAlignment="1">
      <alignment horizontal="left" vertical="center"/>
    </xf>
    <xf numFmtId="0" fontId="7" fillId="0" borderId="0" xfId="0" applyFont="1">
      <alignment vertical="center"/>
    </xf>
    <xf numFmtId="9" fontId="9" fillId="0" borderId="0" xfId="1" applyFont="1" applyBorder="1" applyAlignment="1"/>
    <xf numFmtId="9" fontId="9" fillId="0" borderId="0" xfId="1" applyFont="1" applyAlignment="1"/>
    <xf numFmtId="9" fontId="13" fillId="0" borderId="2" xfId="1" applyFont="1" applyBorder="1" applyAlignment="1">
      <alignment vertical="center" wrapText="1"/>
    </xf>
    <xf numFmtId="9" fontId="15" fillId="0" borderId="20" xfId="1" applyFont="1" applyBorder="1" applyAlignment="1">
      <alignment horizontal="center" vertical="center" wrapText="1"/>
    </xf>
    <xf numFmtId="9" fontId="9" fillId="0" borderId="0" xfId="1" applyFont="1" applyBorder="1" applyAlignment="1">
      <alignment horizontal="center"/>
    </xf>
    <xf numFmtId="9" fontId="9" fillId="0" borderId="0" xfId="1" applyFont="1" applyAlignment="1">
      <alignment horizontal="center"/>
    </xf>
    <xf numFmtId="9" fontId="9" fillId="0" borderId="23" xfId="1" applyFont="1" applyBorder="1" applyAlignment="1">
      <alignment horizontal="center" vertical="center" wrapText="1"/>
    </xf>
    <xf numFmtId="9" fontId="9" fillId="0" borderId="24" xfId="1" applyFont="1" applyBorder="1" applyAlignment="1"/>
    <xf numFmtId="9" fontId="13" fillId="0" borderId="19" xfId="1" applyFont="1" applyBorder="1" applyAlignment="1">
      <alignment vertical="center" wrapText="1"/>
    </xf>
    <xf numFmtId="9" fontId="9" fillId="0" borderId="18" xfId="1" applyFont="1" applyBorder="1" applyAlignment="1"/>
    <xf numFmtId="9" fontId="9" fillId="0" borderId="19" xfId="1" applyFont="1" applyBorder="1" applyAlignment="1"/>
    <xf numFmtId="9" fontId="9" fillId="0" borderId="28" xfId="1" applyFont="1" applyBorder="1" applyAlignment="1"/>
    <xf numFmtId="0" fontId="18" fillId="0" borderId="0" xfId="0" applyFont="1">
      <alignment vertical="center"/>
    </xf>
    <xf numFmtId="0" fontId="20" fillId="0" borderId="0" xfId="0" applyFont="1">
      <alignment vertical="center"/>
    </xf>
    <xf numFmtId="0" fontId="21" fillId="0" borderId="0" xfId="0" applyFont="1">
      <alignment vertical="center"/>
    </xf>
    <xf numFmtId="9" fontId="9" fillId="2" borderId="0" xfId="1" applyFont="1" applyFill="1" applyBorder="1" applyAlignment="1"/>
    <xf numFmtId="0" fontId="9" fillId="2" borderId="10" xfId="1" applyNumberFormat="1" applyFont="1" applyFill="1" applyBorder="1" applyAlignment="1">
      <alignment horizontal="center" vertical="center"/>
    </xf>
    <xf numFmtId="9" fontId="13" fillId="2" borderId="10" xfId="1" applyFont="1" applyFill="1" applyBorder="1" applyAlignment="1">
      <alignment vertical="center"/>
    </xf>
    <xf numFmtId="9" fontId="15" fillId="2" borderId="10" xfId="1" applyFont="1" applyFill="1" applyBorder="1" applyAlignment="1">
      <alignment horizontal="center" vertical="center"/>
    </xf>
    <xf numFmtId="38" fontId="9" fillId="2" borderId="15" xfId="2" applyFont="1" applyFill="1" applyBorder="1" applyAlignment="1">
      <alignment vertical="center"/>
    </xf>
    <xf numFmtId="9" fontId="9" fillId="2" borderId="9" xfId="1" applyFont="1" applyFill="1" applyBorder="1" applyAlignment="1">
      <alignment vertical="center"/>
    </xf>
    <xf numFmtId="38" fontId="9" fillId="0" borderId="4" xfId="2" applyFont="1" applyBorder="1" applyAlignment="1">
      <alignment vertical="center"/>
    </xf>
    <xf numFmtId="38" fontId="9" fillId="0" borderId="12" xfId="2" applyFont="1" applyBorder="1" applyAlignment="1">
      <alignment vertical="center"/>
    </xf>
    <xf numFmtId="9" fontId="9" fillId="2" borderId="0" xfId="1" applyFont="1" applyFill="1" applyBorder="1" applyAlignment="1">
      <alignment vertical="center"/>
    </xf>
    <xf numFmtId="38" fontId="9" fillId="2" borderId="22" xfId="2" applyFont="1" applyFill="1" applyBorder="1" applyAlignment="1">
      <alignment vertical="center"/>
    </xf>
    <xf numFmtId="38" fontId="9" fillId="2" borderId="24" xfId="2" applyFont="1" applyFill="1" applyBorder="1" applyAlignment="1">
      <alignment vertical="center"/>
    </xf>
    <xf numFmtId="38" fontId="9" fillId="2" borderId="0" xfId="2" applyFont="1" applyFill="1" applyBorder="1" applyAlignment="1">
      <alignment vertical="center"/>
    </xf>
    <xf numFmtId="9" fontId="15" fillId="2" borderId="0" xfId="1" applyFont="1" applyFill="1" applyBorder="1" applyAlignment="1">
      <alignment horizontal="left"/>
    </xf>
    <xf numFmtId="9" fontId="9" fillId="2" borderId="0" xfId="1" applyFont="1" applyFill="1" applyBorder="1" applyAlignment="1">
      <alignment horizontal="left" wrapText="1"/>
    </xf>
    <xf numFmtId="9" fontId="9" fillId="2" borderId="0" xfId="1" applyFont="1" applyFill="1" applyBorder="1" applyAlignment="1">
      <alignment horizontal="center"/>
    </xf>
    <xf numFmtId="9" fontId="9" fillId="2" borderId="1" xfId="1" applyFont="1" applyFill="1" applyBorder="1" applyAlignment="1">
      <alignment horizontal="center" vertical="center"/>
    </xf>
    <xf numFmtId="9" fontId="9" fillId="2" borderId="10" xfId="1" applyFont="1" applyFill="1" applyBorder="1" applyAlignment="1">
      <alignment horizontal="center" vertical="center"/>
    </xf>
    <xf numFmtId="38" fontId="9" fillId="2" borderId="6" xfId="2" applyFont="1" applyFill="1" applyBorder="1" applyAlignment="1">
      <alignment vertical="center"/>
    </xf>
    <xf numFmtId="9" fontId="13" fillId="2" borderId="0" xfId="1" applyFont="1" applyFill="1" applyBorder="1" applyAlignment="1">
      <alignment vertical="center"/>
    </xf>
    <xf numFmtId="9" fontId="9" fillId="2" borderId="0" xfId="1" applyFont="1" applyFill="1" applyBorder="1" applyAlignment="1">
      <alignment vertical="center" wrapText="1"/>
    </xf>
    <xf numFmtId="9" fontId="15" fillId="2" borderId="0" xfId="1" applyFont="1" applyFill="1" applyBorder="1" applyAlignment="1">
      <alignment horizontal="center" vertical="center" wrapText="1"/>
    </xf>
    <xf numFmtId="9" fontId="16" fillId="2" borderId="0" xfId="1" applyFont="1" applyFill="1" applyBorder="1" applyAlignment="1">
      <alignment vertical="center" shrinkToFit="1"/>
    </xf>
    <xf numFmtId="9" fontId="17" fillId="2" borderId="0" xfId="1" applyFont="1" applyFill="1" applyBorder="1" applyAlignment="1">
      <alignment vertical="center"/>
    </xf>
    <xf numFmtId="9" fontId="9" fillId="2" borderId="10" xfId="1" applyFont="1" applyFill="1" applyBorder="1" applyAlignment="1">
      <alignment horizontal="center" vertical="center" shrinkToFit="1"/>
    </xf>
    <xf numFmtId="0" fontId="9" fillId="2" borderId="1" xfId="1" applyNumberFormat="1" applyFont="1" applyFill="1" applyBorder="1" applyAlignment="1">
      <alignment horizontal="center" vertical="center"/>
    </xf>
    <xf numFmtId="9" fontId="13" fillId="2" borderId="1" xfId="1" applyFont="1" applyFill="1" applyBorder="1" applyAlignment="1">
      <alignment vertical="center"/>
    </xf>
    <xf numFmtId="0" fontId="9" fillId="2" borderId="2" xfId="1" applyNumberFormat="1" applyFont="1" applyFill="1" applyBorder="1" applyAlignment="1">
      <alignment horizontal="center" vertical="center"/>
    </xf>
    <xf numFmtId="9" fontId="13" fillId="2" borderId="2" xfId="1" applyFont="1" applyFill="1" applyBorder="1" applyAlignment="1">
      <alignment vertical="center"/>
    </xf>
    <xf numFmtId="9" fontId="13" fillId="2" borderId="4" xfId="1" applyFont="1" applyFill="1" applyBorder="1" applyAlignment="1">
      <alignment vertical="center"/>
    </xf>
    <xf numFmtId="9" fontId="13" fillId="2" borderId="12" xfId="1" applyFont="1" applyFill="1" applyBorder="1" applyAlignment="1">
      <alignment vertical="center"/>
    </xf>
    <xf numFmtId="9" fontId="13" fillId="2" borderId="14" xfId="1" applyFont="1" applyFill="1" applyBorder="1" applyAlignment="1">
      <alignment vertical="center"/>
    </xf>
    <xf numFmtId="9" fontId="13" fillId="2" borderId="18" xfId="1" applyFont="1" applyFill="1" applyBorder="1" applyAlignment="1">
      <alignment vertical="center"/>
    </xf>
    <xf numFmtId="9" fontId="12" fillId="2" borderId="0" xfId="1" applyFont="1" applyFill="1" applyBorder="1" applyAlignment="1">
      <alignment vertical="center" textRotation="255"/>
    </xf>
    <xf numFmtId="9" fontId="13" fillId="2" borderId="0" xfId="1" applyFont="1" applyFill="1" applyBorder="1" applyAlignment="1">
      <alignment vertical="center" wrapText="1"/>
    </xf>
    <xf numFmtId="9" fontId="9" fillId="2" borderId="10" xfId="1" applyFont="1" applyFill="1" applyBorder="1" applyAlignment="1"/>
    <xf numFmtId="9" fontId="13" fillId="2" borderId="0" xfId="1" applyFont="1" applyFill="1" applyBorder="1" applyAlignment="1">
      <alignment horizontal="left" vertical="center"/>
    </xf>
    <xf numFmtId="9" fontId="9" fillId="2" borderId="0" xfId="1" applyFont="1" applyFill="1" applyBorder="1" applyAlignment="1">
      <alignment horizontal="center" vertical="center" wrapText="1"/>
    </xf>
    <xf numFmtId="9" fontId="9" fillId="2" borderId="22" xfId="1" applyFont="1" applyFill="1" applyBorder="1" applyAlignment="1">
      <alignment horizontal="center" vertical="center" wrapText="1"/>
    </xf>
    <xf numFmtId="9" fontId="9" fillId="2" borderId="23" xfId="1" applyFont="1" applyFill="1" applyBorder="1" applyAlignment="1">
      <alignment horizontal="center" vertical="center" wrapText="1"/>
    </xf>
    <xf numFmtId="9" fontId="9" fillId="2" borderId="4" xfId="1" applyFont="1" applyFill="1" applyBorder="1" applyAlignment="1">
      <alignment horizontal="center" vertical="center" wrapText="1"/>
    </xf>
    <xf numFmtId="9" fontId="9" fillId="2" borderId="5" xfId="1" applyFont="1" applyFill="1" applyBorder="1" applyAlignment="1">
      <alignment horizontal="center" vertical="center" wrapText="1"/>
    </xf>
    <xf numFmtId="9" fontId="9" fillId="2" borderId="25" xfId="1" applyFont="1" applyFill="1" applyBorder="1" applyAlignment="1">
      <alignment horizontal="center" vertical="center" wrapText="1"/>
    </xf>
    <xf numFmtId="9" fontId="9" fillId="2" borderId="26" xfId="1" applyFont="1" applyFill="1" applyBorder="1" applyAlignment="1">
      <alignment horizontal="center" vertical="center" wrapText="1"/>
    </xf>
    <xf numFmtId="9" fontId="9" fillId="2" borderId="26" xfId="1" applyFont="1" applyFill="1" applyBorder="1" applyAlignment="1"/>
    <xf numFmtId="9" fontId="9" fillId="2" borderId="16" xfId="1" applyFont="1" applyFill="1" applyBorder="1" applyAlignment="1">
      <alignment horizontal="center" vertical="center" wrapText="1"/>
    </xf>
    <xf numFmtId="38" fontId="9" fillId="0" borderId="32" xfId="2" applyFont="1" applyBorder="1" applyAlignment="1">
      <alignment vertical="center"/>
    </xf>
    <xf numFmtId="38" fontId="9" fillId="2" borderId="27" xfId="2" applyFont="1" applyFill="1" applyBorder="1" applyAlignment="1">
      <alignment vertical="center"/>
    </xf>
    <xf numFmtId="0" fontId="3" fillId="0" borderId="0" xfId="0" applyFont="1" applyAlignment="1">
      <alignment vertical="center"/>
    </xf>
    <xf numFmtId="0" fontId="9" fillId="2" borderId="1" xfId="1" applyNumberFormat="1" applyFont="1" applyFill="1" applyBorder="1" applyAlignment="1">
      <alignment horizontal="center" vertical="center"/>
    </xf>
    <xf numFmtId="0" fontId="9" fillId="2" borderId="2" xfId="1" applyNumberFormat="1" applyFont="1" applyFill="1" applyBorder="1" applyAlignment="1">
      <alignment horizontal="center" vertical="center"/>
    </xf>
    <xf numFmtId="9" fontId="13" fillId="2" borderId="1" xfId="1" applyFont="1" applyFill="1" applyBorder="1" applyAlignment="1">
      <alignment horizontal="left" vertical="center"/>
    </xf>
    <xf numFmtId="9" fontId="13" fillId="2" borderId="2" xfId="1" applyFont="1" applyFill="1" applyBorder="1" applyAlignment="1">
      <alignment horizontal="left" vertical="center"/>
    </xf>
    <xf numFmtId="38" fontId="15" fillId="2" borderId="10" xfId="2" applyFont="1" applyFill="1" applyBorder="1" applyAlignment="1">
      <alignment horizontal="center" vertical="center"/>
    </xf>
    <xf numFmtId="38" fontId="15" fillId="2" borderId="7" xfId="2" applyFont="1" applyFill="1" applyBorder="1" applyAlignment="1">
      <alignment horizontal="center" vertical="center"/>
    </xf>
    <xf numFmtId="9" fontId="9" fillId="2" borderId="0" xfId="1" applyFont="1" applyFill="1" applyBorder="1" applyAlignment="1">
      <alignment horizontal="center" vertical="center" wrapText="1"/>
    </xf>
    <xf numFmtId="9" fontId="13" fillId="2" borderId="1" xfId="1" applyFont="1" applyFill="1" applyBorder="1" applyAlignment="1">
      <alignment vertical="center"/>
    </xf>
    <xf numFmtId="9" fontId="13" fillId="2" borderId="2" xfId="1" applyFont="1" applyFill="1" applyBorder="1" applyAlignment="1">
      <alignment vertical="center"/>
    </xf>
    <xf numFmtId="38" fontId="15" fillId="2" borderId="29" xfId="2" applyFont="1" applyFill="1" applyBorder="1" applyAlignment="1">
      <alignment horizontal="center" vertical="center"/>
    </xf>
    <xf numFmtId="176" fontId="15" fillId="2" borderId="10" xfId="2" applyNumberFormat="1" applyFont="1" applyFill="1" applyBorder="1" applyAlignment="1">
      <alignment horizontal="center" vertical="center"/>
    </xf>
    <xf numFmtId="176" fontId="15" fillId="2" borderId="7" xfId="2" applyNumberFormat="1" applyFont="1" applyFill="1" applyBorder="1" applyAlignment="1">
      <alignment horizontal="center" vertical="center"/>
    </xf>
    <xf numFmtId="0" fontId="15" fillId="2" borderId="10" xfId="1" applyNumberFormat="1" applyFont="1" applyFill="1" applyBorder="1" applyAlignment="1">
      <alignment horizontal="center" vertical="center"/>
    </xf>
    <xf numFmtId="0" fontId="15" fillId="2" borderId="7" xfId="1" applyNumberFormat="1" applyFont="1" applyFill="1" applyBorder="1" applyAlignment="1">
      <alignment horizontal="center" vertical="center"/>
    </xf>
    <xf numFmtId="9" fontId="15" fillId="2" borderId="1" xfId="1" applyFont="1" applyFill="1" applyBorder="1" applyAlignment="1">
      <alignment horizontal="center" vertical="center"/>
    </xf>
    <xf numFmtId="9" fontId="15" fillId="2" borderId="2" xfId="1" applyFont="1" applyFill="1" applyBorder="1" applyAlignment="1">
      <alignment horizontal="center" vertical="center"/>
    </xf>
    <xf numFmtId="38" fontId="15" fillId="2" borderId="3" xfId="2" applyFont="1" applyFill="1" applyBorder="1" applyAlignment="1">
      <alignment horizontal="center" vertical="center"/>
    </xf>
    <xf numFmtId="38" fontId="15" fillId="2" borderId="30" xfId="2" applyFont="1" applyFill="1" applyBorder="1" applyAlignment="1">
      <alignment horizontal="center" vertical="center"/>
    </xf>
    <xf numFmtId="38" fontId="15" fillId="2" borderId="17" xfId="2" applyFont="1" applyFill="1" applyBorder="1" applyAlignment="1">
      <alignment horizontal="center" vertical="center"/>
    </xf>
    <xf numFmtId="38" fontId="15" fillId="2" borderId="31" xfId="2" applyFont="1" applyFill="1" applyBorder="1" applyAlignment="1">
      <alignment horizontal="center" vertical="center"/>
    </xf>
    <xf numFmtId="0" fontId="15" fillId="2" borderId="29" xfId="1" applyNumberFormat="1" applyFont="1" applyFill="1" applyBorder="1" applyAlignment="1">
      <alignment horizontal="center" vertical="center"/>
    </xf>
    <xf numFmtId="9" fontId="13" fillId="2" borderId="10" xfId="1" applyFont="1" applyFill="1" applyBorder="1" applyAlignment="1">
      <alignment vertical="center"/>
    </xf>
    <xf numFmtId="9" fontId="12" fillId="2" borderId="7" xfId="1" applyFont="1" applyFill="1" applyBorder="1" applyAlignment="1">
      <alignment vertical="center" textRotation="255"/>
    </xf>
    <xf numFmtId="9" fontId="13" fillId="0" borderId="5" xfId="1" applyFont="1" applyBorder="1" applyAlignment="1">
      <alignment horizontal="left" vertical="center"/>
    </xf>
    <xf numFmtId="9" fontId="13" fillId="0" borderId="6" xfId="1" applyFont="1" applyBorder="1" applyAlignment="1">
      <alignment horizontal="left" vertical="center"/>
    </xf>
    <xf numFmtId="9" fontId="13" fillId="0" borderId="10" xfId="1" applyFont="1" applyBorder="1" applyAlignment="1">
      <alignment vertical="center" wrapText="1"/>
    </xf>
    <xf numFmtId="9" fontId="13" fillId="0" borderId="15" xfId="1" applyFont="1" applyBorder="1" applyAlignment="1">
      <alignment vertical="center" wrapText="1"/>
    </xf>
    <xf numFmtId="9" fontId="9" fillId="2" borderId="21" xfId="1" applyFont="1" applyFill="1" applyBorder="1" applyAlignment="1">
      <alignment horizontal="center" wrapText="1"/>
    </xf>
    <xf numFmtId="9" fontId="9" fillId="2" borderId="0" xfId="1" applyFont="1" applyFill="1" applyBorder="1" applyAlignment="1">
      <alignment horizontal="center" wrapText="1"/>
    </xf>
    <xf numFmtId="9" fontId="13" fillId="0" borderId="19" xfId="1" applyFont="1" applyBorder="1" applyAlignment="1">
      <alignment vertical="center" wrapText="1"/>
    </xf>
    <xf numFmtId="9" fontId="13" fillId="0" borderId="27" xfId="1" applyFont="1" applyBorder="1" applyAlignment="1">
      <alignment vertical="center" wrapText="1"/>
    </xf>
    <xf numFmtId="9" fontId="12" fillId="2" borderId="3" xfId="1" applyFont="1" applyFill="1" applyBorder="1" applyAlignment="1">
      <alignment vertical="center" textRotation="255"/>
    </xf>
    <xf numFmtId="9" fontId="12" fillId="2" borderId="11" xfId="1" applyFont="1" applyFill="1" applyBorder="1" applyAlignment="1">
      <alignment vertical="center" textRotation="255"/>
    </xf>
    <xf numFmtId="9" fontId="12" fillId="2" borderId="17" xfId="1" applyFont="1" applyFill="1" applyBorder="1" applyAlignment="1">
      <alignment vertical="center" textRotation="255"/>
    </xf>
    <xf numFmtId="9" fontId="13" fillId="2" borderId="7" xfId="1" applyFont="1" applyFill="1" applyBorder="1" applyAlignment="1">
      <alignment horizontal="center" vertical="center"/>
    </xf>
    <xf numFmtId="9" fontId="13" fillId="2" borderId="8" xfId="1" applyFont="1" applyFill="1" applyBorder="1" applyAlignment="1">
      <alignment horizontal="center" vertical="center"/>
    </xf>
    <xf numFmtId="9" fontId="13" fillId="2" borderId="9" xfId="1" applyFont="1" applyFill="1" applyBorder="1" applyAlignment="1">
      <alignment horizontal="center" vertical="center"/>
    </xf>
    <xf numFmtId="9" fontId="13" fillId="0" borderId="2" xfId="1" applyFont="1" applyBorder="1" applyAlignment="1">
      <alignment horizontal="left" vertical="center"/>
    </xf>
    <xf numFmtId="9" fontId="13" fillId="0" borderId="13" xfId="1" applyFont="1" applyBorder="1" applyAlignment="1">
      <alignment horizontal="left" vertical="center"/>
    </xf>
    <xf numFmtId="9" fontId="14" fillId="2" borderId="7" xfId="1" applyFont="1" applyFill="1" applyBorder="1" applyAlignment="1">
      <alignment horizontal="center" vertical="center"/>
    </xf>
    <xf numFmtId="9" fontId="14" fillId="2" borderId="8" xfId="1" applyFont="1" applyFill="1" applyBorder="1" applyAlignment="1">
      <alignment horizontal="center" vertical="center"/>
    </xf>
    <xf numFmtId="9" fontId="14" fillId="2" borderId="9" xfId="1" applyFont="1" applyFill="1" applyBorder="1" applyAlignment="1">
      <alignment horizontal="center" vertical="center"/>
    </xf>
    <xf numFmtId="9" fontId="13" fillId="2" borderId="10" xfId="1" applyFont="1" applyFill="1" applyBorder="1" applyAlignment="1">
      <alignment horizontal="center" vertical="center"/>
    </xf>
    <xf numFmtId="9" fontId="10" fillId="2" borderId="0" xfId="1" applyFont="1" applyFill="1" applyBorder="1" applyAlignment="1">
      <alignment horizontal="center" vertical="center"/>
    </xf>
    <xf numFmtId="9" fontId="9" fillId="2" borderId="21" xfId="1" applyFont="1" applyFill="1" applyBorder="1" applyAlignment="1">
      <alignment horizontal="center" vertical="center" wrapText="1"/>
    </xf>
    <xf numFmtId="9" fontId="9" fillId="2" borderId="7" xfId="1" applyFont="1" applyFill="1" applyBorder="1" applyAlignment="1">
      <alignment horizontal="center" vertical="center"/>
    </xf>
    <xf numFmtId="9" fontId="9" fillId="2" borderId="9" xfId="1" applyFont="1" applyFill="1" applyBorder="1" applyAlignment="1">
      <alignment horizontal="center" vertical="center"/>
    </xf>
    <xf numFmtId="0" fontId="9" fillId="2" borderId="10" xfId="1" applyNumberFormat="1" applyFont="1" applyFill="1" applyBorder="1" applyAlignment="1">
      <alignment horizontal="center" vertical="center"/>
    </xf>
    <xf numFmtId="9" fontId="9" fillId="2" borderId="0" xfId="1" applyFont="1" applyFill="1" applyBorder="1" applyAlignment="1">
      <alignment horizontal="left" vertical="center" wrapText="1"/>
    </xf>
    <xf numFmtId="0" fontId="3" fillId="0" borderId="0" xfId="0" applyFont="1" applyAlignment="1">
      <alignment horizontal="right" vertical="center"/>
    </xf>
    <xf numFmtId="14" fontId="2" fillId="0" borderId="0" xfId="0" applyNumberFormat="1" applyFont="1" applyAlignment="1">
      <alignment horizontal="center" vertical="center"/>
    </xf>
    <xf numFmtId="0" fontId="22" fillId="0" borderId="0" xfId="0" applyFont="1" applyAlignment="1">
      <alignment horizontal="center" vertical="center"/>
    </xf>
  </cellXfs>
  <cellStyles count="3">
    <cellStyle name="パーセント" xfId="1" builtinId="5"/>
    <cellStyle name="桁区切り" xfId="2" builtinId="6"/>
    <cellStyle name="標準" xfId="0" builtinId="0"/>
  </cellStyles>
  <dxfs count="2">
    <dxf>
      <font>
        <condense val="0"/>
        <extend val="0"/>
        <color indexed="9"/>
      </font>
    </dxf>
    <dxf>
      <font>
        <condense val="0"/>
        <extend val="0"/>
        <color indexed="9"/>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66675</xdr:colOff>
      <xdr:row>7</xdr:row>
      <xdr:rowOff>142875</xdr:rowOff>
    </xdr:from>
    <xdr:to>
      <xdr:col>6</xdr:col>
      <xdr:colOff>219075</xdr:colOff>
      <xdr:row>7</xdr:row>
      <xdr:rowOff>142875</xdr:rowOff>
    </xdr:to>
    <xdr:sp macro="" textlink="">
      <xdr:nvSpPr>
        <xdr:cNvPr id="2" name="Line 48">
          <a:extLst>
            <a:ext uri="{FF2B5EF4-FFF2-40B4-BE49-F238E27FC236}">
              <a16:creationId xmlns:a16="http://schemas.microsoft.com/office/drawing/2014/main" id="{00000000-0008-0000-0000-000002000000}"/>
            </a:ext>
          </a:extLst>
        </xdr:cNvPr>
        <xdr:cNvSpPr>
          <a:spLocks noChangeShapeType="1"/>
        </xdr:cNvSpPr>
      </xdr:nvSpPr>
      <xdr:spPr bwMode="auto">
        <a:xfrm flipH="1" flipV="1">
          <a:off x="6617758" y="2333625"/>
          <a:ext cx="438150" cy="0"/>
        </a:xfrm>
        <a:prstGeom prst="line">
          <a:avLst/>
        </a:prstGeom>
        <a:noFill/>
        <a:ln w="317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0</xdr:row>
      <xdr:rowOff>47625</xdr:rowOff>
    </xdr:from>
    <xdr:to>
      <xdr:col>2</xdr:col>
      <xdr:colOff>571500</xdr:colOff>
      <xdr:row>0</xdr:row>
      <xdr:rowOff>200025</xdr:rowOff>
    </xdr:to>
    <xdr:sp macro="" textlink="">
      <xdr:nvSpPr>
        <xdr:cNvPr id="3" name="AutoShape 41">
          <a:extLst>
            <a:ext uri="{FF2B5EF4-FFF2-40B4-BE49-F238E27FC236}">
              <a16:creationId xmlns:a16="http://schemas.microsoft.com/office/drawing/2014/main" id="{00000000-0008-0000-0000-000003000000}"/>
            </a:ext>
          </a:extLst>
        </xdr:cNvPr>
        <xdr:cNvSpPr>
          <a:spLocks noChangeArrowheads="1"/>
        </xdr:cNvSpPr>
      </xdr:nvSpPr>
      <xdr:spPr bwMode="auto">
        <a:xfrm>
          <a:off x="927100" y="47625"/>
          <a:ext cx="342900" cy="152400"/>
        </a:xfrm>
        <a:prstGeom prst="upArrow">
          <a:avLst>
            <a:gd name="adj1" fmla="val 48148"/>
            <a:gd name="adj2" fmla="val 56000"/>
          </a:avLst>
        </a:prstGeom>
        <a:solidFill>
          <a:srgbClr val="000080"/>
        </a:solidFill>
        <a:ln w="9525">
          <a:solidFill>
            <a:srgbClr val="000000"/>
          </a:solidFill>
          <a:miter lim="800000"/>
          <a:headEnd/>
          <a:tailEnd/>
        </a:ln>
      </xdr:spPr>
    </xdr:sp>
    <xdr:clientData/>
  </xdr:twoCellAnchor>
  <xdr:twoCellAnchor>
    <xdr:from>
      <xdr:col>9</xdr:col>
      <xdr:colOff>228600</xdr:colOff>
      <xdr:row>0</xdr:row>
      <xdr:rowOff>47625</xdr:rowOff>
    </xdr:from>
    <xdr:to>
      <xdr:col>9</xdr:col>
      <xdr:colOff>571500</xdr:colOff>
      <xdr:row>0</xdr:row>
      <xdr:rowOff>200025</xdr:rowOff>
    </xdr:to>
    <xdr:sp macro="" textlink="">
      <xdr:nvSpPr>
        <xdr:cNvPr id="4" name="AutoShape 41">
          <a:extLst>
            <a:ext uri="{FF2B5EF4-FFF2-40B4-BE49-F238E27FC236}">
              <a16:creationId xmlns:a16="http://schemas.microsoft.com/office/drawing/2014/main" id="{00000000-0008-0000-0000-000004000000}"/>
            </a:ext>
          </a:extLst>
        </xdr:cNvPr>
        <xdr:cNvSpPr>
          <a:spLocks noChangeArrowheads="1"/>
        </xdr:cNvSpPr>
      </xdr:nvSpPr>
      <xdr:spPr bwMode="auto">
        <a:xfrm>
          <a:off x="10060517" y="47625"/>
          <a:ext cx="342900" cy="152400"/>
        </a:xfrm>
        <a:prstGeom prst="upArrow">
          <a:avLst>
            <a:gd name="adj1" fmla="val 48148"/>
            <a:gd name="adj2" fmla="val 56000"/>
          </a:avLst>
        </a:prstGeom>
        <a:solidFill>
          <a:srgbClr val="000080"/>
        </a:solidFill>
        <a:ln w="9525">
          <a:solidFill>
            <a:srgbClr val="000000"/>
          </a:solidFill>
          <a:miter lim="800000"/>
          <a:headEnd/>
          <a:tailEnd/>
        </a:ln>
      </xdr:spPr>
    </xdr:sp>
    <xdr:clientData/>
  </xdr:twoCellAnchor>
  <xdr:twoCellAnchor editAs="oneCell">
    <xdr:from>
      <xdr:col>0</xdr:col>
      <xdr:colOff>188118</xdr:colOff>
      <xdr:row>57</xdr:row>
      <xdr:rowOff>64294</xdr:rowOff>
    </xdr:from>
    <xdr:to>
      <xdr:col>2</xdr:col>
      <xdr:colOff>571499</xdr:colOff>
      <xdr:row>60</xdr:row>
      <xdr:rowOff>221951</xdr:rowOff>
    </xdr:to>
    <xdr:pic>
      <xdr:nvPicPr>
        <xdr:cNvPr id="5" name="Picture 8" descr="C:\Nory_Home\@ヒューゲル\tmp\brothugel_log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8118" y="18161794"/>
          <a:ext cx="1081881" cy="877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657225</xdr:colOff>
      <xdr:row>1</xdr:row>
      <xdr:rowOff>66675</xdr:rowOff>
    </xdr:from>
    <xdr:to>
      <xdr:col>10</xdr:col>
      <xdr:colOff>691425</xdr:colOff>
      <xdr:row>5</xdr:row>
      <xdr:rowOff>100875</xdr:rowOff>
    </xdr:to>
    <xdr:pic>
      <xdr:nvPicPr>
        <xdr:cNvPr id="4" name="図 3" descr="hugel　ロゴ.jpg">
          <a:extLst>
            <a:ext uri="{FF2B5EF4-FFF2-40B4-BE49-F238E27FC236}">
              <a16:creationId xmlns:a16="http://schemas.microsoft.com/office/drawing/2014/main" id="{A52D1EEF-831E-49B1-AE01-D4A7A86C2CCB}"/>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829425" y="219075"/>
          <a:ext cx="720000" cy="7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2"/>
  <sheetViews>
    <sheetView tabSelected="1" zoomScale="90" zoomScaleNormal="90" workbookViewId="0">
      <selection activeCell="Q47" sqref="Q47"/>
    </sheetView>
  </sheetViews>
  <sheetFormatPr defaultRowHeight="15.75" x14ac:dyDescent="0.25"/>
  <cols>
    <col min="1" max="1" width="3.125" style="12" customWidth="1"/>
    <col min="2" max="2" width="6" style="12" customWidth="1"/>
    <col min="3" max="3" width="10.125" style="12" customWidth="1"/>
    <col min="4" max="4" width="53.75" style="12" customWidth="1"/>
    <col min="5" max="5" width="12.875" style="12" customWidth="1"/>
    <col min="6" max="6" width="3.75" style="12" customWidth="1"/>
    <col min="7" max="7" width="11.5" style="12" customWidth="1"/>
    <col min="8" max="8" width="12.875" style="12" customWidth="1"/>
    <col min="9" max="9" width="14.875" style="12" customWidth="1"/>
    <col min="10" max="10" width="12.5" style="12" customWidth="1"/>
    <col min="11" max="11" width="9.25" style="12" customWidth="1"/>
    <col min="12" max="12" width="7.625" style="12" customWidth="1"/>
    <col min="13" max="13" width="4.75" style="12" customWidth="1"/>
    <col min="14" max="16384" width="9" style="12"/>
  </cols>
  <sheetData>
    <row r="1" spans="1:16" ht="33.75" customHeight="1" x14ac:dyDescent="0.25">
      <c r="A1" s="26"/>
      <c r="B1" s="26"/>
      <c r="C1" s="26"/>
      <c r="D1" s="117" t="s">
        <v>185</v>
      </c>
      <c r="E1" s="117"/>
      <c r="F1" s="117"/>
      <c r="G1" s="117"/>
      <c r="H1" s="117"/>
      <c r="I1" s="117"/>
      <c r="J1" s="26"/>
      <c r="K1" s="26"/>
      <c r="L1" s="26"/>
      <c r="M1" s="26"/>
      <c r="N1" s="11"/>
    </row>
    <row r="2" spans="1:16" ht="16.5" thickBot="1" x14ac:dyDescent="0.3">
      <c r="A2" s="26"/>
      <c r="B2" s="26" t="s">
        <v>82</v>
      </c>
      <c r="C2" s="26"/>
      <c r="D2" s="26"/>
      <c r="E2" s="26"/>
      <c r="F2" s="26"/>
      <c r="G2" s="26"/>
      <c r="H2" s="26"/>
      <c r="I2" s="26"/>
      <c r="J2" s="26"/>
      <c r="K2" s="26"/>
      <c r="L2" s="26"/>
      <c r="M2" s="26"/>
      <c r="N2" s="11"/>
    </row>
    <row r="3" spans="1:16" ht="21" customHeight="1" x14ac:dyDescent="0.25">
      <c r="A3" s="26"/>
      <c r="B3" s="105" t="s">
        <v>83</v>
      </c>
      <c r="C3" s="54" t="s">
        <v>84</v>
      </c>
      <c r="D3" s="97"/>
      <c r="E3" s="98"/>
      <c r="F3" s="26"/>
      <c r="G3" s="108" t="s">
        <v>85</v>
      </c>
      <c r="H3" s="109"/>
      <c r="I3" s="109"/>
      <c r="J3" s="110"/>
      <c r="K3" s="42" t="s">
        <v>86</v>
      </c>
      <c r="L3" s="60"/>
      <c r="M3" s="26"/>
      <c r="N3" s="11"/>
    </row>
    <row r="4" spans="1:16" ht="21" customHeight="1" x14ac:dyDescent="0.25">
      <c r="A4" s="26"/>
      <c r="B4" s="106"/>
      <c r="C4" s="55" t="s">
        <v>87</v>
      </c>
      <c r="D4" s="111"/>
      <c r="E4" s="112"/>
      <c r="F4" s="61"/>
      <c r="G4" s="113" t="s">
        <v>88</v>
      </c>
      <c r="H4" s="114"/>
      <c r="I4" s="114"/>
      <c r="J4" s="115"/>
      <c r="K4" s="42" t="s">
        <v>89</v>
      </c>
      <c r="L4" s="60"/>
      <c r="M4" s="26"/>
      <c r="N4" s="11"/>
    </row>
    <row r="5" spans="1:16" ht="34.5" customHeight="1" x14ac:dyDescent="0.25">
      <c r="A5" s="26"/>
      <c r="B5" s="106"/>
      <c r="C5" s="56" t="s">
        <v>90</v>
      </c>
      <c r="D5" s="99"/>
      <c r="E5" s="100"/>
      <c r="F5" s="59"/>
      <c r="G5" s="29" t="s">
        <v>91</v>
      </c>
      <c r="H5" s="116" t="s">
        <v>92</v>
      </c>
      <c r="I5" s="116"/>
      <c r="J5" s="116"/>
      <c r="K5" s="42" t="s">
        <v>93</v>
      </c>
      <c r="L5" s="60"/>
      <c r="M5" s="26"/>
      <c r="N5" s="11"/>
    </row>
    <row r="6" spans="1:16" ht="30" customHeight="1" x14ac:dyDescent="0.25">
      <c r="A6" s="26"/>
      <c r="B6" s="106"/>
      <c r="C6" s="56" t="s">
        <v>94</v>
      </c>
      <c r="D6" s="99"/>
      <c r="E6" s="100"/>
      <c r="F6" s="59"/>
      <c r="G6" s="26"/>
      <c r="H6" s="26"/>
      <c r="I6" s="26"/>
      <c r="J6" s="26"/>
      <c r="K6" s="26"/>
      <c r="L6" s="26"/>
      <c r="M6" s="26"/>
      <c r="N6" s="11"/>
    </row>
    <row r="7" spans="1:16" ht="21" customHeight="1" x14ac:dyDescent="0.25">
      <c r="A7" s="26"/>
      <c r="B7" s="106"/>
      <c r="C7" s="55" t="s">
        <v>95</v>
      </c>
      <c r="D7" s="13"/>
      <c r="E7" s="70" t="s">
        <v>96</v>
      </c>
      <c r="F7" s="62"/>
      <c r="G7" s="26"/>
      <c r="H7" s="122" t="s">
        <v>97</v>
      </c>
      <c r="I7" s="122"/>
      <c r="J7" s="122"/>
      <c r="K7" s="122"/>
      <c r="L7" s="122"/>
      <c r="M7" s="26"/>
      <c r="N7" s="11"/>
    </row>
    <row r="8" spans="1:16" ht="21" customHeight="1" thickBot="1" x14ac:dyDescent="0.3">
      <c r="A8" s="26"/>
      <c r="B8" s="107"/>
      <c r="C8" s="57" t="s">
        <v>98</v>
      </c>
      <c r="D8" s="19"/>
      <c r="E8" s="14" t="s">
        <v>99</v>
      </c>
      <c r="F8" s="46"/>
      <c r="G8" s="45"/>
      <c r="H8" s="122"/>
      <c r="I8" s="122"/>
      <c r="J8" s="122"/>
      <c r="K8" s="122"/>
      <c r="L8" s="122"/>
      <c r="M8" s="40"/>
      <c r="N8" s="15"/>
      <c r="O8" s="16"/>
      <c r="P8" s="16"/>
    </row>
    <row r="9" spans="1:16" ht="19.5" customHeight="1" thickBot="1" x14ac:dyDescent="0.3">
      <c r="A9" s="26"/>
      <c r="B9" s="58"/>
      <c r="C9" s="44"/>
      <c r="D9" s="59"/>
      <c r="E9" s="46"/>
      <c r="F9" s="46"/>
      <c r="G9" s="118" t="s">
        <v>100</v>
      </c>
      <c r="H9" s="118"/>
      <c r="I9" s="118"/>
      <c r="J9" s="118"/>
      <c r="K9" s="26"/>
      <c r="L9" s="26"/>
      <c r="M9" s="40"/>
      <c r="N9" s="15"/>
      <c r="O9" s="16"/>
      <c r="P9" s="16"/>
    </row>
    <row r="10" spans="1:16" ht="21" customHeight="1" thickBot="1" x14ac:dyDescent="0.3">
      <c r="A10" s="26"/>
      <c r="B10" s="96" t="s">
        <v>101</v>
      </c>
      <c r="C10" s="54" t="s">
        <v>87</v>
      </c>
      <c r="D10" s="97"/>
      <c r="E10" s="98"/>
      <c r="F10" s="61"/>
      <c r="G10" s="63" t="s">
        <v>102</v>
      </c>
      <c r="H10" s="17"/>
      <c r="I10" s="64" t="s">
        <v>103</v>
      </c>
      <c r="J10" s="18"/>
      <c r="K10" s="26"/>
      <c r="L10" s="26"/>
      <c r="M10" s="40"/>
      <c r="N10" s="15"/>
      <c r="O10" s="16"/>
      <c r="P10" s="16"/>
    </row>
    <row r="11" spans="1:16" ht="42.75" customHeight="1" thickBot="1" x14ac:dyDescent="0.3">
      <c r="A11" s="26"/>
      <c r="B11" s="96"/>
      <c r="C11" s="56" t="s">
        <v>90</v>
      </c>
      <c r="D11" s="99"/>
      <c r="E11" s="100"/>
      <c r="F11" s="59"/>
      <c r="G11" s="101" t="s">
        <v>104</v>
      </c>
      <c r="H11" s="101"/>
      <c r="I11" s="101"/>
      <c r="J11" s="101"/>
      <c r="K11" s="101"/>
      <c r="L11" s="102"/>
      <c r="M11" s="40"/>
      <c r="N11" s="15"/>
      <c r="O11" s="16"/>
      <c r="P11" s="16"/>
    </row>
    <row r="12" spans="1:16" ht="21" customHeight="1" x14ac:dyDescent="0.25">
      <c r="A12" s="26"/>
      <c r="B12" s="96"/>
      <c r="C12" s="56" t="s">
        <v>94</v>
      </c>
      <c r="D12" s="99"/>
      <c r="E12" s="100"/>
      <c r="F12" s="59"/>
      <c r="G12" s="65" t="s">
        <v>105</v>
      </c>
      <c r="H12" s="66" t="s">
        <v>106</v>
      </c>
      <c r="I12" s="66" t="s">
        <v>107</v>
      </c>
      <c r="J12" s="66" t="s">
        <v>108</v>
      </c>
      <c r="K12" s="67" t="s">
        <v>109</v>
      </c>
      <c r="L12" s="68"/>
      <c r="M12" s="40"/>
      <c r="N12" s="15"/>
      <c r="O12" s="16"/>
      <c r="P12" s="16"/>
    </row>
    <row r="13" spans="1:16" ht="21" customHeight="1" thickBot="1" x14ac:dyDescent="0.3">
      <c r="A13" s="26"/>
      <c r="B13" s="96"/>
      <c r="C13" s="57" t="s">
        <v>95</v>
      </c>
      <c r="D13" s="103"/>
      <c r="E13" s="104"/>
      <c r="F13" s="59"/>
      <c r="G13" s="20"/>
      <c r="H13" s="21"/>
      <c r="I13" s="21"/>
      <c r="J13" s="21"/>
      <c r="K13" s="22"/>
      <c r="L13" s="69"/>
      <c r="M13" s="40"/>
      <c r="N13" s="15"/>
      <c r="O13" s="16"/>
      <c r="P13" s="16"/>
    </row>
    <row r="14" spans="1:16" ht="28.5" customHeight="1" x14ac:dyDescent="0.25">
      <c r="A14" s="26"/>
      <c r="B14" s="44"/>
      <c r="C14" s="44"/>
      <c r="D14" s="45" t="s">
        <v>110</v>
      </c>
      <c r="E14" s="46"/>
      <c r="F14" s="46"/>
      <c r="G14" s="45"/>
      <c r="H14" s="39"/>
      <c r="I14" s="39"/>
      <c r="J14" s="39"/>
      <c r="K14" s="26"/>
      <c r="L14" s="26"/>
      <c r="M14" s="40"/>
      <c r="N14" s="15"/>
      <c r="O14" s="16"/>
      <c r="P14" s="16"/>
    </row>
    <row r="15" spans="1:16" x14ac:dyDescent="0.25">
      <c r="A15" s="26"/>
      <c r="B15" s="26"/>
      <c r="C15" s="47"/>
      <c r="D15" s="48"/>
      <c r="E15" s="48"/>
      <c r="F15" s="48"/>
      <c r="G15" s="48"/>
      <c r="H15" s="26"/>
      <c r="I15" s="26"/>
      <c r="J15" s="26"/>
      <c r="K15" s="40"/>
      <c r="L15" s="40"/>
      <c r="M15" s="40"/>
      <c r="N15" s="15"/>
      <c r="O15" s="16"/>
      <c r="P15" s="16"/>
    </row>
    <row r="16" spans="1:16" ht="20.25" customHeight="1" thickBot="1" x14ac:dyDescent="0.3">
      <c r="A16" s="26"/>
      <c r="B16" s="26"/>
      <c r="C16" s="49" t="s">
        <v>111</v>
      </c>
      <c r="D16" s="42" t="s">
        <v>112</v>
      </c>
      <c r="E16" s="42" t="s">
        <v>113</v>
      </c>
      <c r="F16" s="119" t="s">
        <v>114</v>
      </c>
      <c r="G16" s="120"/>
      <c r="H16" s="41" t="s">
        <v>115</v>
      </c>
      <c r="I16" s="41" t="s">
        <v>116</v>
      </c>
      <c r="J16" s="42" t="s">
        <v>117</v>
      </c>
      <c r="K16" s="40"/>
      <c r="L16" s="40"/>
      <c r="M16" s="40"/>
      <c r="N16" s="15"/>
      <c r="O16" s="16"/>
      <c r="P16" s="16"/>
    </row>
    <row r="17" spans="1:16" ht="21" customHeight="1" x14ac:dyDescent="0.25">
      <c r="A17" s="26"/>
      <c r="B17" s="26"/>
      <c r="C17" s="121">
        <v>1</v>
      </c>
      <c r="D17" s="95" t="s">
        <v>118</v>
      </c>
      <c r="E17" s="29" t="s">
        <v>119</v>
      </c>
      <c r="F17" s="78">
        <v>1530</v>
      </c>
      <c r="G17" s="79"/>
      <c r="H17" s="32"/>
      <c r="I17" s="43">
        <f t="shared" ref="I17:I20" si="0">F17*H17</f>
        <v>0</v>
      </c>
      <c r="J17" s="31"/>
      <c r="K17" s="40"/>
      <c r="L17" s="40"/>
      <c r="M17" s="40"/>
      <c r="N17" s="15"/>
      <c r="O17" s="16"/>
      <c r="P17" s="16"/>
    </row>
    <row r="18" spans="1:16" ht="21" customHeight="1" x14ac:dyDescent="0.25">
      <c r="A18" s="26"/>
      <c r="B18" s="26"/>
      <c r="C18" s="75"/>
      <c r="D18" s="95"/>
      <c r="E18" s="29" t="s">
        <v>120</v>
      </c>
      <c r="F18" s="78">
        <v>770</v>
      </c>
      <c r="G18" s="79"/>
      <c r="H18" s="33"/>
      <c r="I18" s="30">
        <f t="shared" si="0"/>
        <v>0</v>
      </c>
      <c r="J18" s="31"/>
      <c r="K18" s="26"/>
      <c r="L18" s="26"/>
      <c r="M18" s="26"/>
      <c r="N18" s="11"/>
    </row>
    <row r="19" spans="1:16" ht="21" customHeight="1" x14ac:dyDescent="0.25">
      <c r="A19" s="26"/>
      <c r="B19" s="26"/>
      <c r="C19" s="74">
        <v>2</v>
      </c>
      <c r="D19" s="95" t="s">
        <v>121</v>
      </c>
      <c r="E19" s="29" t="s">
        <v>119</v>
      </c>
      <c r="F19" s="78">
        <v>1330</v>
      </c>
      <c r="G19" s="79"/>
      <c r="H19" s="33"/>
      <c r="I19" s="30">
        <f t="shared" si="0"/>
        <v>0</v>
      </c>
      <c r="J19" s="31"/>
      <c r="K19" s="26"/>
      <c r="L19" s="26"/>
      <c r="M19" s="26"/>
      <c r="N19" s="11"/>
    </row>
    <row r="20" spans="1:16" ht="21" customHeight="1" x14ac:dyDescent="0.25">
      <c r="A20" s="26"/>
      <c r="B20" s="26"/>
      <c r="C20" s="75"/>
      <c r="D20" s="95"/>
      <c r="E20" s="29" t="s">
        <v>120</v>
      </c>
      <c r="F20" s="78">
        <v>670</v>
      </c>
      <c r="G20" s="79"/>
      <c r="H20" s="33"/>
      <c r="I20" s="30">
        <f t="shared" si="0"/>
        <v>0</v>
      </c>
      <c r="J20" s="31"/>
      <c r="K20" s="26"/>
      <c r="L20" s="26"/>
      <c r="M20" s="26"/>
      <c r="N20" s="11"/>
    </row>
    <row r="21" spans="1:16" ht="21" customHeight="1" x14ac:dyDescent="0.25">
      <c r="A21" s="26"/>
      <c r="B21" s="26"/>
      <c r="C21" s="74">
        <v>3</v>
      </c>
      <c r="D21" s="95" t="s">
        <v>122</v>
      </c>
      <c r="E21" s="29" t="s">
        <v>119</v>
      </c>
      <c r="F21" s="78">
        <v>1530</v>
      </c>
      <c r="G21" s="79"/>
      <c r="H21" s="33"/>
      <c r="I21" s="30">
        <f>F21*H21</f>
        <v>0</v>
      </c>
      <c r="J21" s="31"/>
      <c r="K21" s="26"/>
      <c r="L21" s="26"/>
      <c r="M21" s="26"/>
      <c r="N21" s="11"/>
    </row>
    <row r="22" spans="1:16" ht="21" customHeight="1" x14ac:dyDescent="0.25">
      <c r="A22" s="26"/>
      <c r="B22" s="26"/>
      <c r="C22" s="75"/>
      <c r="D22" s="95"/>
      <c r="E22" s="29" t="s">
        <v>120</v>
      </c>
      <c r="F22" s="78">
        <v>770</v>
      </c>
      <c r="G22" s="79"/>
      <c r="H22" s="33"/>
      <c r="I22" s="30">
        <f>F22*H22</f>
        <v>0</v>
      </c>
      <c r="J22" s="31"/>
      <c r="K22" s="26"/>
      <c r="L22" s="26"/>
      <c r="M22" s="26"/>
      <c r="N22" s="11"/>
    </row>
    <row r="23" spans="1:16" ht="21" customHeight="1" x14ac:dyDescent="0.25">
      <c r="A23" s="26"/>
      <c r="B23" s="26"/>
      <c r="C23" s="74">
        <v>4</v>
      </c>
      <c r="D23" s="95" t="s">
        <v>123</v>
      </c>
      <c r="E23" s="29" t="s">
        <v>119</v>
      </c>
      <c r="F23" s="78">
        <v>1530</v>
      </c>
      <c r="G23" s="79"/>
      <c r="H23" s="33"/>
      <c r="I23" s="30">
        <f>F23*H23</f>
        <v>0</v>
      </c>
      <c r="J23" s="31"/>
      <c r="K23" s="26"/>
      <c r="L23" s="26"/>
      <c r="M23" s="26"/>
      <c r="N23" s="11"/>
    </row>
    <row r="24" spans="1:16" ht="21" customHeight="1" x14ac:dyDescent="0.25">
      <c r="A24" s="26"/>
      <c r="B24" s="26"/>
      <c r="C24" s="75"/>
      <c r="D24" s="95"/>
      <c r="E24" s="29" t="s">
        <v>120</v>
      </c>
      <c r="F24" s="78">
        <v>770</v>
      </c>
      <c r="G24" s="79"/>
      <c r="H24" s="33"/>
      <c r="I24" s="30">
        <f>F24*H24</f>
        <v>0</v>
      </c>
      <c r="J24" s="31"/>
      <c r="K24" s="26"/>
      <c r="L24" s="26"/>
      <c r="M24" s="26"/>
      <c r="N24" s="11"/>
    </row>
    <row r="25" spans="1:16" ht="21" customHeight="1" x14ac:dyDescent="0.25">
      <c r="A25" s="26"/>
      <c r="B25" s="26"/>
      <c r="C25" s="74">
        <v>5</v>
      </c>
      <c r="D25" s="76" t="s">
        <v>149</v>
      </c>
      <c r="E25" s="29" t="s">
        <v>150</v>
      </c>
      <c r="F25" s="78">
        <v>1500</v>
      </c>
      <c r="G25" s="79"/>
      <c r="H25" s="33"/>
      <c r="I25" s="30">
        <f t="shared" ref="I25:I54" si="1">F25*H25</f>
        <v>0</v>
      </c>
      <c r="J25" s="31"/>
      <c r="K25" s="26"/>
      <c r="L25" s="26"/>
      <c r="M25" s="26"/>
      <c r="N25" s="11"/>
    </row>
    <row r="26" spans="1:16" ht="21" customHeight="1" x14ac:dyDescent="0.25">
      <c r="A26" s="26"/>
      <c r="B26" s="26"/>
      <c r="C26" s="75"/>
      <c r="D26" s="77"/>
      <c r="E26" s="29" t="s">
        <v>151</v>
      </c>
      <c r="F26" s="78">
        <v>800</v>
      </c>
      <c r="G26" s="79"/>
      <c r="H26" s="33"/>
      <c r="I26" s="30">
        <f t="shared" si="1"/>
        <v>0</v>
      </c>
      <c r="J26" s="31"/>
      <c r="K26" s="26"/>
      <c r="L26" s="26"/>
      <c r="M26" s="26"/>
      <c r="N26" s="11"/>
    </row>
    <row r="27" spans="1:16" ht="21" customHeight="1" x14ac:dyDescent="0.25">
      <c r="A27" s="26"/>
      <c r="B27" s="26"/>
      <c r="C27" s="74">
        <v>6</v>
      </c>
      <c r="D27" s="76" t="s">
        <v>152</v>
      </c>
      <c r="E27" s="29" t="s">
        <v>150</v>
      </c>
      <c r="F27" s="78">
        <v>1900</v>
      </c>
      <c r="G27" s="79"/>
      <c r="H27" s="33"/>
      <c r="I27" s="30">
        <f t="shared" si="1"/>
        <v>0</v>
      </c>
      <c r="J27" s="31"/>
      <c r="K27" s="26"/>
      <c r="L27" s="26"/>
      <c r="M27" s="26"/>
      <c r="N27" s="11"/>
    </row>
    <row r="28" spans="1:16" ht="21" customHeight="1" x14ac:dyDescent="0.25">
      <c r="A28" s="26"/>
      <c r="B28" s="26"/>
      <c r="C28" s="75"/>
      <c r="D28" s="77"/>
      <c r="E28" s="29" t="s">
        <v>151</v>
      </c>
      <c r="F28" s="78">
        <v>1000</v>
      </c>
      <c r="G28" s="79"/>
      <c r="H28" s="33"/>
      <c r="I28" s="30">
        <f t="shared" si="1"/>
        <v>0</v>
      </c>
      <c r="J28" s="31"/>
      <c r="K28" s="26"/>
      <c r="L28" s="26"/>
      <c r="M28" s="26"/>
      <c r="N28" s="11"/>
    </row>
    <row r="29" spans="1:16" ht="21" customHeight="1" x14ac:dyDescent="0.25">
      <c r="A29" s="26"/>
      <c r="B29" s="26"/>
      <c r="C29" s="74">
        <v>7</v>
      </c>
      <c r="D29" s="95" t="s">
        <v>124</v>
      </c>
      <c r="E29" s="29" t="s">
        <v>119</v>
      </c>
      <c r="F29" s="78">
        <v>1360</v>
      </c>
      <c r="G29" s="79"/>
      <c r="H29" s="33"/>
      <c r="I29" s="30">
        <f t="shared" si="1"/>
        <v>0</v>
      </c>
      <c r="J29" s="31"/>
      <c r="K29" s="26"/>
      <c r="L29" s="26"/>
      <c r="M29" s="26"/>
      <c r="N29" s="11"/>
    </row>
    <row r="30" spans="1:16" ht="21" customHeight="1" x14ac:dyDescent="0.25">
      <c r="A30" s="26"/>
      <c r="B30" s="26"/>
      <c r="C30" s="75"/>
      <c r="D30" s="95"/>
      <c r="E30" s="29" t="s">
        <v>120</v>
      </c>
      <c r="F30" s="78">
        <v>700</v>
      </c>
      <c r="G30" s="79"/>
      <c r="H30" s="33"/>
      <c r="I30" s="30">
        <f t="shared" si="1"/>
        <v>0</v>
      </c>
      <c r="J30" s="31"/>
      <c r="K30" s="26"/>
      <c r="L30" s="26"/>
      <c r="M30" s="26"/>
      <c r="N30" s="11"/>
    </row>
    <row r="31" spans="1:16" ht="21" customHeight="1" x14ac:dyDescent="0.25">
      <c r="A31" s="26"/>
      <c r="B31" s="26"/>
      <c r="C31" s="74">
        <v>8</v>
      </c>
      <c r="D31" s="95" t="s">
        <v>125</v>
      </c>
      <c r="E31" s="29" t="s">
        <v>119</v>
      </c>
      <c r="F31" s="78">
        <v>1550</v>
      </c>
      <c r="G31" s="79"/>
      <c r="H31" s="33"/>
      <c r="I31" s="30">
        <f t="shared" si="1"/>
        <v>0</v>
      </c>
      <c r="J31" s="31"/>
      <c r="K31" s="26"/>
      <c r="L31" s="26"/>
      <c r="M31" s="26"/>
      <c r="N31" s="11"/>
    </row>
    <row r="32" spans="1:16" ht="21" customHeight="1" x14ac:dyDescent="0.25">
      <c r="A32" s="26"/>
      <c r="B32" s="26"/>
      <c r="C32" s="75"/>
      <c r="D32" s="95"/>
      <c r="E32" s="29" t="s">
        <v>120</v>
      </c>
      <c r="F32" s="78">
        <v>790</v>
      </c>
      <c r="G32" s="79"/>
      <c r="H32" s="33"/>
      <c r="I32" s="30">
        <f t="shared" si="1"/>
        <v>0</v>
      </c>
      <c r="J32" s="31"/>
      <c r="K32" s="26"/>
      <c r="L32" s="26"/>
      <c r="M32" s="26"/>
      <c r="N32" s="11"/>
    </row>
    <row r="33" spans="1:14" ht="21" customHeight="1" x14ac:dyDescent="0.25">
      <c r="A33" s="26"/>
      <c r="B33" s="26"/>
      <c r="C33" s="74">
        <v>9</v>
      </c>
      <c r="D33" s="95" t="s">
        <v>126</v>
      </c>
      <c r="E33" s="29" t="s">
        <v>119</v>
      </c>
      <c r="F33" s="78">
        <v>2160</v>
      </c>
      <c r="G33" s="79"/>
      <c r="H33" s="33"/>
      <c r="I33" s="30">
        <f t="shared" si="1"/>
        <v>0</v>
      </c>
      <c r="J33" s="31"/>
      <c r="K33" s="26"/>
      <c r="L33" s="26"/>
      <c r="M33" s="26"/>
      <c r="N33" s="11"/>
    </row>
    <row r="34" spans="1:14" ht="21" customHeight="1" x14ac:dyDescent="0.25">
      <c r="A34" s="26"/>
      <c r="B34" s="26"/>
      <c r="C34" s="75"/>
      <c r="D34" s="95"/>
      <c r="E34" s="29" t="s">
        <v>120</v>
      </c>
      <c r="F34" s="78">
        <v>1120</v>
      </c>
      <c r="G34" s="79"/>
      <c r="H34" s="33"/>
      <c r="I34" s="30">
        <f t="shared" si="1"/>
        <v>0</v>
      </c>
      <c r="J34" s="31"/>
      <c r="K34" s="26"/>
      <c r="L34" s="26"/>
      <c r="M34" s="26"/>
      <c r="N34" s="11"/>
    </row>
    <row r="35" spans="1:14" ht="21" customHeight="1" x14ac:dyDescent="0.25">
      <c r="A35" s="26"/>
      <c r="B35" s="26"/>
      <c r="C35" s="74">
        <v>10</v>
      </c>
      <c r="D35" s="95" t="s">
        <v>127</v>
      </c>
      <c r="E35" s="29" t="s">
        <v>119</v>
      </c>
      <c r="F35" s="78">
        <v>2160</v>
      </c>
      <c r="G35" s="79"/>
      <c r="H35" s="33"/>
      <c r="I35" s="30">
        <f t="shared" si="1"/>
        <v>0</v>
      </c>
      <c r="J35" s="31"/>
      <c r="K35" s="26"/>
      <c r="L35" s="26"/>
      <c r="M35" s="26"/>
      <c r="N35" s="11"/>
    </row>
    <row r="36" spans="1:14" ht="21" customHeight="1" x14ac:dyDescent="0.25">
      <c r="A36" s="26"/>
      <c r="B36" s="26"/>
      <c r="C36" s="75"/>
      <c r="D36" s="95"/>
      <c r="E36" s="29" t="s">
        <v>120</v>
      </c>
      <c r="F36" s="78">
        <v>1120</v>
      </c>
      <c r="G36" s="79"/>
      <c r="H36" s="33"/>
      <c r="I36" s="30">
        <f t="shared" si="1"/>
        <v>0</v>
      </c>
      <c r="J36" s="31"/>
      <c r="K36" s="26"/>
      <c r="L36" s="26"/>
      <c r="M36" s="26"/>
      <c r="N36" s="11"/>
    </row>
    <row r="37" spans="1:14" ht="42" customHeight="1" x14ac:dyDescent="0.25">
      <c r="A37" s="26"/>
      <c r="B37" s="26"/>
      <c r="C37" s="27">
        <v>11</v>
      </c>
      <c r="D37" s="28" t="s">
        <v>128</v>
      </c>
      <c r="E37" s="29" t="s">
        <v>119</v>
      </c>
      <c r="F37" s="86">
        <v>700</v>
      </c>
      <c r="G37" s="87"/>
      <c r="H37" s="33"/>
      <c r="I37" s="30">
        <f>F37*H37</f>
        <v>0</v>
      </c>
      <c r="J37" s="31"/>
      <c r="K37" s="26"/>
      <c r="L37" s="26"/>
      <c r="M37" s="26"/>
      <c r="N37" s="11"/>
    </row>
    <row r="38" spans="1:14" ht="42" customHeight="1" x14ac:dyDescent="0.25">
      <c r="A38" s="26"/>
      <c r="B38" s="26"/>
      <c r="C38" s="27">
        <v>12</v>
      </c>
      <c r="D38" s="28" t="s">
        <v>129</v>
      </c>
      <c r="E38" s="29" t="s">
        <v>119</v>
      </c>
      <c r="F38" s="86">
        <v>730</v>
      </c>
      <c r="G38" s="87"/>
      <c r="H38" s="33"/>
      <c r="I38" s="30">
        <f t="shared" si="1"/>
        <v>0</v>
      </c>
      <c r="J38" s="31"/>
      <c r="K38" s="26"/>
      <c r="L38" s="26"/>
      <c r="M38" s="26"/>
      <c r="N38" s="11"/>
    </row>
    <row r="39" spans="1:14" ht="42" customHeight="1" x14ac:dyDescent="0.25">
      <c r="A39" s="26"/>
      <c r="B39" s="26"/>
      <c r="C39" s="27">
        <v>13</v>
      </c>
      <c r="D39" s="28" t="s">
        <v>130</v>
      </c>
      <c r="E39" s="29" t="s">
        <v>119</v>
      </c>
      <c r="F39" s="86">
        <v>700</v>
      </c>
      <c r="G39" s="87"/>
      <c r="H39" s="33"/>
      <c r="I39" s="30">
        <f t="shared" si="1"/>
        <v>0</v>
      </c>
      <c r="J39" s="31"/>
      <c r="K39" s="26"/>
      <c r="L39" s="26"/>
      <c r="M39" s="26"/>
      <c r="N39" s="11"/>
    </row>
    <row r="40" spans="1:14" ht="42" customHeight="1" x14ac:dyDescent="0.25">
      <c r="A40" s="26"/>
      <c r="B40" s="26"/>
      <c r="C40" s="27">
        <v>14</v>
      </c>
      <c r="D40" s="28" t="s">
        <v>131</v>
      </c>
      <c r="E40" s="29" t="s">
        <v>119</v>
      </c>
      <c r="F40" s="86">
        <v>700</v>
      </c>
      <c r="G40" s="87"/>
      <c r="H40" s="33"/>
      <c r="I40" s="30">
        <f t="shared" si="1"/>
        <v>0</v>
      </c>
      <c r="J40" s="31"/>
      <c r="K40" s="26"/>
      <c r="L40" s="26"/>
      <c r="M40" s="26"/>
      <c r="N40" s="11"/>
    </row>
    <row r="41" spans="1:14" ht="42" customHeight="1" x14ac:dyDescent="0.25">
      <c r="A41" s="26"/>
      <c r="B41" s="26"/>
      <c r="C41" s="50">
        <v>15</v>
      </c>
      <c r="D41" s="51" t="s">
        <v>132</v>
      </c>
      <c r="E41" s="29" t="s">
        <v>119</v>
      </c>
      <c r="F41" s="86">
        <v>700</v>
      </c>
      <c r="G41" s="87"/>
      <c r="H41" s="33"/>
      <c r="I41" s="30">
        <f t="shared" si="1"/>
        <v>0</v>
      </c>
      <c r="J41" s="31"/>
      <c r="K41" s="26"/>
      <c r="L41" s="26"/>
      <c r="M41" s="26"/>
      <c r="N41" s="11"/>
    </row>
    <row r="42" spans="1:14" ht="21" customHeight="1" x14ac:dyDescent="0.25">
      <c r="A42" s="26"/>
      <c r="B42" s="26"/>
      <c r="C42" s="74">
        <v>16</v>
      </c>
      <c r="D42" s="81" t="s">
        <v>133</v>
      </c>
      <c r="E42" s="29" t="s">
        <v>119</v>
      </c>
      <c r="F42" s="87">
        <v>1250</v>
      </c>
      <c r="G42" s="94"/>
      <c r="H42" s="33"/>
      <c r="I42" s="30">
        <f t="shared" si="1"/>
        <v>0</v>
      </c>
      <c r="J42" s="31"/>
      <c r="K42" s="26"/>
      <c r="L42" s="26"/>
      <c r="M42" s="26"/>
      <c r="N42" s="11"/>
    </row>
    <row r="43" spans="1:14" ht="21" customHeight="1" x14ac:dyDescent="0.25">
      <c r="A43" s="26"/>
      <c r="B43" s="26"/>
      <c r="C43" s="75"/>
      <c r="D43" s="82"/>
      <c r="E43" s="29" t="s">
        <v>120</v>
      </c>
      <c r="F43" s="87">
        <v>630</v>
      </c>
      <c r="G43" s="94"/>
      <c r="H43" s="33"/>
      <c r="I43" s="30">
        <f t="shared" si="1"/>
        <v>0</v>
      </c>
      <c r="J43" s="31"/>
      <c r="K43" s="26"/>
      <c r="L43" s="26"/>
      <c r="M43" s="26"/>
      <c r="N43" s="11"/>
    </row>
    <row r="44" spans="1:14" ht="42" customHeight="1" x14ac:dyDescent="0.25">
      <c r="A44" s="26"/>
      <c r="B44" s="26"/>
      <c r="C44" s="27">
        <v>18</v>
      </c>
      <c r="D44" s="28" t="s">
        <v>134</v>
      </c>
      <c r="E44" s="29" t="s">
        <v>135</v>
      </c>
      <c r="F44" s="79">
        <v>720</v>
      </c>
      <c r="G44" s="83"/>
      <c r="H44" s="33"/>
      <c r="I44" s="30">
        <f>F44*H44</f>
        <v>0</v>
      </c>
      <c r="J44" s="31"/>
      <c r="K44" s="26"/>
      <c r="L44" s="26"/>
      <c r="M44" s="26"/>
      <c r="N44" s="11"/>
    </row>
    <row r="45" spans="1:14" ht="42" customHeight="1" x14ac:dyDescent="0.25">
      <c r="A45" s="26"/>
      <c r="B45" s="26"/>
      <c r="C45" s="27">
        <v>19</v>
      </c>
      <c r="D45" s="28" t="s">
        <v>136</v>
      </c>
      <c r="E45" s="29" t="s">
        <v>119</v>
      </c>
      <c r="F45" s="78">
        <v>720</v>
      </c>
      <c r="G45" s="79"/>
      <c r="H45" s="33"/>
      <c r="I45" s="30">
        <f t="shared" si="1"/>
        <v>0</v>
      </c>
      <c r="J45" s="31"/>
      <c r="K45" s="26"/>
      <c r="L45" s="26"/>
      <c r="M45" s="26"/>
      <c r="N45" s="11"/>
    </row>
    <row r="46" spans="1:14" ht="42" customHeight="1" x14ac:dyDescent="0.25">
      <c r="A46" s="26"/>
      <c r="B46" s="26"/>
      <c r="C46" s="27">
        <v>20</v>
      </c>
      <c r="D46" s="28" t="s">
        <v>137</v>
      </c>
      <c r="E46" s="29" t="s">
        <v>119</v>
      </c>
      <c r="F46" s="78">
        <v>280</v>
      </c>
      <c r="G46" s="79"/>
      <c r="H46" s="33"/>
      <c r="I46" s="30">
        <f t="shared" si="1"/>
        <v>0</v>
      </c>
      <c r="J46" s="31"/>
      <c r="K46" s="26"/>
      <c r="L46" s="26"/>
      <c r="M46" s="26"/>
      <c r="N46" s="11"/>
    </row>
    <row r="47" spans="1:14" ht="21" customHeight="1" x14ac:dyDescent="0.25">
      <c r="A47" s="26"/>
      <c r="B47" s="26"/>
      <c r="C47" s="74">
        <v>21</v>
      </c>
      <c r="D47" s="81" t="s">
        <v>186</v>
      </c>
      <c r="E47" s="29" t="s">
        <v>119</v>
      </c>
      <c r="F47" s="79">
        <v>1570</v>
      </c>
      <c r="G47" s="83"/>
      <c r="H47" s="33"/>
      <c r="I47" s="30">
        <f t="shared" ref="I47:I48" si="2">F47*H47</f>
        <v>0</v>
      </c>
      <c r="J47" s="31"/>
      <c r="K47" s="26"/>
      <c r="L47" s="26"/>
      <c r="M47" s="26"/>
      <c r="N47" s="11"/>
    </row>
    <row r="48" spans="1:14" ht="21" customHeight="1" x14ac:dyDescent="0.25">
      <c r="A48" s="26"/>
      <c r="B48" s="26"/>
      <c r="C48" s="75"/>
      <c r="D48" s="82"/>
      <c r="E48" s="29" t="s">
        <v>120</v>
      </c>
      <c r="F48" s="79">
        <v>790</v>
      </c>
      <c r="G48" s="83"/>
      <c r="H48" s="33"/>
      <c r="I48" s="30">
        <f t="shared" si="2"/>
        <v>0</v>
      </c>
      <c r="J48" s="31"/>
      <c r="K48" s="26"/>
      <c r="L48" s="26"/>
      <c r="M48" s="26"/>
      <c r="N48" s="11"/>
    </row>
    <row r="49" spans="1:14" ht="21" customHeight="1" x14ac:dyDescent="0.25">
      <c r="A49" s="26"/>
      <c r="B49" s="26"/>
      <c r="C49" s="74">
        <v>22</v>
      </c>
      <c r="D49" s="81" t="s">
        <v>138</v>
      </c>
      <c r="E49" s="88" t="s">
        <v>119</v>
      </c>
      <c r="F49" s="90">
        <v>800</v>
      </c>
      <c r="G49" s="91"/>
      <c r="H49" s="33"/>
      <c r="I49" s="30">
        <f t="shared" si="1"/>
        <v>0</v>
      </c>
      <c r="J49" s="31"/>
      <c r="K49" s="26"/>
      <c r="L49" s="26"/>
      <c r="M49" s="26"/>
      <c r="N49" s="11"/>
    </row>
    <row r="50" spans="1:14" ht="21" customHeight="1" x14ac:dyDescent="0.25">
      <c r="A50" s="26"/>
      <c r="B50" s="26"/>
      <c r="C50" s="75"/>
      <c r="D50" s="82"/>
      <c r="E50" s="89"/>
      <c r="F50" s="92"/>
      <c r="G50" s="93"/>
      <c r="H50" s="33"/>
      <c r="I50" s="30">
        <f t="shared" si="1"/>
        <v>0</v>
      </c>
      <c r="J50" s="31"/>
      <c r="K50" s="26"/>
      <c r="L50" s="26"/>
      <c r="M50" s="26"/>
      <c r="N50" s="11"/>
    </row>
    <row r="51" spans="1:14" ht="21" customHeight="1" x14ac:dyDescent="0.25">
      <c r="A51" s="26"/>
      <c r="B51" s="26"/>
      <c r="C51" s="74">
        <v>24</v>
      </c>
      <c r="D51" s="81" t="s">
        <v>139</v>
      </c>
      <c r="E51" s="29" t="s">
        <v>119</v>
      </c>
      <c r="F51" s="79">
        <v>1350</v>
      </c>
      <c r="G51" s="83"/>
      <c r="H51" s="33"/>
      <c r="I51" s="30">
        <f t="shared" si="1"/>
        <v>0</v>
      </c>
      <c r="J51" s="31"/>
      <c r="K51" s="26"/>
      <c r="L51" s="26"/>
      <c r="M51" s="26"/>
      <c r="N51" s="11"/>
    </row>
    <row r="52" spans="1:14" ht="21" customHeight="1" x14ac:dyDescent="0.25">
      <c r="A52" s="26"/>
      <c r="B52" s="26"/>
      <c r="C52" s="75"/>
      <c r="D52" s="82"/>
      <c r="E52" s="29" t="s">
        <v>120</v>
      </c>
      <c r="F52" s="79">
        <v>680</v>
      </c>
      <c r="G52" s="83"/>
      <c r="H52" s="33"/>
      <c r="I52" s="30">
        <f t="shared" si="1"/>
        <v>0</v>
      </c>
      <c r="J52" s="31"/>
      <c r="K52" s="26"/>
      <c r="L52" s="26"/>
      <c r="M52" s="26"/>
      <c r="N52" s="11"/>
    </row>
    <row r="53" spans="1:14" ht="42" customHeight="1" x14ac:dyDescent="0.25">
      <c r="A53" s="26"/>
      <c r="B53" s="26"/>
      <c r="C53" s="27">
        <v>25</v>
      </c>
      <c r="D53" s="28" t="s">
        <v>140</v>
      </c>
      <c r="E53" s="29" t="s">
        <v>119</v>
      </c>
      <c r="F53" s="78">
        <v>800</v>
      </c>
      <c r="G53" s="79"/>
      <c r="H53" s="33"/>
      <c r="I53" s="30">
        <f t="shared" si="1"/>
        <v>0</v>
      </c>
      <c r="J53" s="31"/>
      <c r="K53" s="26"/>
      <c r="L53" s="26"/>
      <c r="M53" s="26"/>
      <c r="N53" s="11"/>
    </row>
    <row r="54" spans="1:14" ht="42" customHeight="1" x14ac:dyDescent="0.25">
      <c r="A54" s="26"/>
      <c r="B54" s="26"/>
      <c r="C54" s="52">
        <v>26</v>
      </c>
      <c r="D54" s="53" t="s">
        <v>141</v>
      </c>
      <c r="E54" s="29" t="s">
        <v>119</v>
      </c>
      <c r="F54" s="84">
        <v>2200</v>
      </c>
      <c r="G54" s="85"/>
      <c r="H54" s="33"/>
      <c r="I54" s="30">
        <f t="shared" si="1"/>
        <v>0</v>
      </c>
      <c r="J54" s="31"/>
      <c r="K54" s="26"/>
      <c r="L54" s="26"/>
      <c r="M54" s="26"/>
      <c r="N54" s="11"/>
    </row>
    <row r="55" spans="1:14" ht="42" customHeight="1" thickBot="1" x14ac:dyDescent="0.3">
      <c r="A55" s="26"/>
      <c r="B55" s="26"/>
      <c r="C55" s="27">
        <v>30</v>
      </c>
      <c r="D55" s="28" t="s">
        <v>175</v>
      </c>
      <c r="E55" s="29" t="s">
        <v>119</v>
      </c>
      <c r="F55" s="78">
        <v>2000</v>
      </c>
      <c r="G55" s="79"/>
      <c r="H55" s="71"/>
      <c r="I55" s="72">
        <f>F55*H55</f>
        <v>0</v>
      </c>
      <c r="J55" s="31"/>
      <c r="K55" s="26"/>
      <c r="L55" s="26"/>
      <c r="M55" s="26"/>
      <c r="N55" s="11"/>
    </row>
    <row r="56" spans="1:14" ht="22.5" customHeight="1" thickBot="1" x14ac:dyDescent="0.3">
      <c r="A56" s="26"/>
      <c r="B56" s="26"/>
      <c r="C56" s="34"/>
      <c r="D56" s="34"/>
      <c r="E56" s="34"/>
      <c r="F56" s="34"/>
      <c r="G56" s="34" t="s">
        <v>176</v>
      </c>
      <c r="H56" s="35">
        <f>SUM(H17:H55)</f>
        <v>0</v>
      </c>
      <c r="I56" s="36">
        <f>SUM(I17:I55)</f>
        <v>0</v>
      </c>
      <c r="J56" s="26" t="s">
        <v>177</v>
      </c>
      <c r="K56" s="26"/>
      <c r="L56" s="26"/>
      <c r="M56" s="26"/>
      <c r="N56" s="11"/>
    </row>
    <row r="57" spans="1:14" ht="22.5" customHeight="1" x14ac:dyDescent="0.25">
      <c r="A57" s="26"/>
      <c r="B57" s="26"/>
      <c r="C57" s="34"/>
      <c r="D57" s="34"/>
      <c r="E57" s="34"/>
      <c r="F57" s="34"/>
      <c r="G57" s="34"/>
      <c r="H57" s="37"/>
      <c r="I57" s="37"/>
      <c r="J57" s="26"/>
      <c r="K57" s="26"/>
      <c r="L57" s="26"/>
      <c r="M57" s="26"/>
      <c r="N57" s="11"/>
    </row>
    <row r="58" spans="1:14" x14ac:dyDescent="0.25">
      <c r="A58" s="26"/>
      <c r="B58" s="26"/>
      <c r="C58" s="26"/>
      <c r="D58" s="26"/>
      <c r="E58" s="26"/>
      <c r="F58" s="26"/>
      <c r="G58" s="26" t="s">
        <v>142</v>
      </c>
      <c r="H58" s="26"/>
      <c r="I58" s="26"/>
      <c r="J58" s="26"/>
      <c r="K58" s="26"/>
      <c r="L58" s="26"/>
      <c r="M58" s="26"/>
      <c r="N58" s="11"/>
    </row>
    <row r="59" spans="1:14" ht="20.25" customHeight="1" x14ac:dyDescent="0.25">
      <c r="A59" s="26"/>
      <c r="B59" s="26"/>
      <c r="C59" s="26"/>
      <c r="D59" s="38" t="s">
        <v>143</v>
      </c>
      <c r="E59" s="26"/>
      <c r="F59" s="26"/>
      <c r="G59" s="26"/>
      <c r="H59" s="26"/>
      <c r="I59" s="26"/>
      <c r="J59" s="26"/>
      <c r="K59" s="26"/>
      <c r="L59" s="26"/>
      <c r="M59" s="26"/>
      <c r="N59" s="11"/>
    </row>
    <row r="60" spans="1:14" ht="21" customHeight="1" x14ac:dyDescent="0.25">
      <c r="A60" s="26"/>
      <c r="B60" s="26"/>
      <c r="C60" s="26"/>
      <c r="D60" s="38" t="s">
        <v>144</v>
      </c>
      <c r="E60" s="80" t="s">
        <v>145</v>
      </c>
      <c r="F60" s="80"/>
      <c r="G60" s="80"/>
      <c r="H60" s="80"/>
      <c r="I60" s="80"/>
      <c r="J60" s="80"/>
      <c r="K60" s="26"/>
      <c r="L60" s="26"/>
      <c r="M60" s="26"/>
      <c r="N60" s="11"/>
    </row>
    <row r="61" spans="1:14" ht="21" customHeight="1" x14ac:dyDescent="0.25">
      <c r="A61" s="26"/>
      <c r="B61" s="26"/>
      <c r="C61" s="26"/>
      <c r="D61" s="38" t="s">
        <v>146</v>
      </c>
      <c r="E61" s="80"/>
      <c r="F61" s="80"/>
      <c r="G61" s="80"/>
      <c r="H61" s="80"/>
      <c r="I61" s="80"/>
      <c r="J61" s="80"/>
      <c r="K61" s="26"/>
      <c r="L61" s="26"/>
      <c r="M61" s="26"/>
      <c r="N61" s="11"/>
    </row>
    <row r="62" spans="1:14" x14ac:dyDescent="0.25">
      <c r="A62" s="26"/>
      <c r="B62" s="26"/>
      <c r="C62" s="26"/>
      <c r="D62" s="26"/>
      <c r="E62" s="26"/>
      <c r="F62" s="26"/>
      <c r="G62" s="26"/>
      <c r="H62" s="26"/>
      <c r="I62" s="26"/>
      <c r="J62" s="26"/>
      <c r="K62" s="26"/>
      <c r="L62" s="26"/>
      <c r="M62" s="26"/>
      <c r="N62" s="11"/>
    </row>
    <row r="63" spans="1:14" x14ac:dyDescent="0.25">
      <c r="A63" s="11"/>
      <c r="B63" s="11"/>
      <c r="C63" s="11"/>
      <c r="D63" s="11"/>
      <c r="E63" s="11"/>
      <c r="F63" s="11"/>
      <c r="G63" s="11"/>
      <c r="H63" s="11"/>
      <c r="I63" s="11"/>
      <c r="J63" s="11"/>
      <c r="K63" s="11"/>
      <c r="L63" s="11"/>
      <c r="M63" s="11"/>
      <c r="N63" s="11"/>
    </row>
    <row r="64" spans="1:14" x14ac:dyDescent="0.25">
      <c r="A64" s="11"/>
      <c r="B64" s="11"/>
      <c r="C64" s="11"/>
      <c r="D64" s="11"/>
      <c r="E64" s="11"/>
      <c r="F64" s="11"/>
      <c r="G64" s="11"/>
      <c r="H64" s="11"/>
      <c r="I64" s="11"/>
      <c r="J64" s="11"/>
      <c r="K64" s="11"/>
      <c r="L64" s="11"/>
      <c r="M64" s="11"/>
      <c r="N64" s="11"/>
    </row>
    <row r="65" spans="1:14" x14ac:dyDescent="0.25">
      <c r="A65" s="11"/>
      <c r="N65" s="11"/>
    </row>
    <row r="66" spans="1:14" x14ac:dyDescent="0.25">
      <c r="A66" s="11"/>
      <c r="N66" s="11"/>
    </row>
    <row r="67" spans="1:14" x14ac:dyDescent="0.25">
      <c r="A67" s="11"/>
      <c r="N67" s="11"/>
    </row>
    <row r="68" spans="1:14" x14ac:dyDescent="0.25">
      <c r="A68" s="11"/>
      <c r="N68" s="11"/>
    </row>
    <row r="69" spans="1:14" x14ac:dyDescent="0.25">
      <c r="A69" s="11"/>
      <c r="N69" s="11"/>
    </row>
    <row r="70" spans="1:14" x14ac:dyDescent="0.25">
      <c r="A70" s="11"/>
      <c r="N70" s="11"/>
    </row>
    <row r="71" spans="1:14" x14ac:dyDescent="0.25">
      <c r="A71" s="11"/>
      <c r="N71" s="11"/>
    </row>
    <row r="72" spans="1:14" x14ac:dyDescent="0.25">
      <c r="A72" s="11"/>
      <c r="N72" s="11"/>
    </row>
    <row r="73" spans="1:14" x14ac:dyDescent="0.25">
      <c r="A73" s="11"/>
      <c r="N73" s="11"/>
    </row>
    <row r="74" spans="1:14" x14ac:dyDescent="0.25">
      <c r="A74" s="11"/>
      <c r="N74" s="11"/>
    </row>
    <row r="75" spans="1:14" x14ac:dyDescent="0.25">
      <c r="A75" s="11"/>
      <c r="N75" s="11"/>
    </row>
    <row r="76" spans="1:14" x14ac:dyDescent="0.25">
      <c r="A76" s="11"/>
      <c r="N76" s="11"/>
    </row>
    <row r="77" spans="1:14" x14ac:dyDescent="0.25">
      <c r="A77" s="11"/>
      <c r="N77" s="11"/>
    </row>
    <row r="78" spans="1:14" x14ac:dyDescent="0.25">
      <c r="A78" s="11"/>
      <c r="N78" s="11"/>
    </row>
    <row r="79" spans="1:14" x14ac:dyDescent="0.25">
      <c r="A79" s="11"/>
      <c r="N79" s="11"/>
    </row>
    <row r="80" spans="1:14" x14ac:dyDescent="0.25">
      <c r="A80" s="11"/>
      <c r="N80" s="11"/>
    </row>
    <row r="81" spans="1:14" x14ac:dyDescent="0.25">
      <c r="A81" s="11"/>
      <c r="N81" s="11"/>
    </row>
    <row r="82" spans="1:14" x14ac:dyDescent="0.25">
      <c r="A82" s="11"/>
      <c r="N82" s="11"/>
    </row>
    <row r="83" spans="1:14" x14ac:dyDescent="0.25">
      <c r="A83" s="11"/>
      <c r="N83" s="11"/>
    </row>
    <row r="84" spans="1:14" x14ac:dyDescent="0.25">
      <c r="A84" s="11"/>
      <c r="N84" s="11"/>
    </row>
    <row r="85" spans="1:14" x14ac:dyDescent="0.25">
      <c r="A85" s="11"/>
      <c r="N85" s="11"/>
    </row>
    <row r="86" spans="1:14" x14ac:dyDescent="0.25">
      <c r="A86" s="11"/>
      <c r="N86" s="11"/>
    </row>
    <row r="87" spans="1:14" x14ac:dyDescent="0.25">
      <c r="A87" s="11"/>
      <c r="N87" s="11"/>
    </row>
    <row r="88" spans="1:14" x14ac:dyDescent="0.25">
      <c r="A88" s="11"/>
      <c r="N88" s="11"/>
    </row>
    <row r="89" spans="1:14" x14ac:dyDescent="0.25">
      <c r="A89" s="11"/>
      <c r="N89" s="11"/>
    </row>
    <row r="90" spans="1:14" x14ac:dyDescent="0.25">
      <c r="A90" s="11"/>
      <c r="N90" s="11"/>
    </row>
    <row r="91" spans="1:14" x14ac:dyDescent="0.25">
      <c r="A91" s="11"/>
      <c r="N91" s="11"/>
    </row>
    <row r="92" spans="1:14" x14ac:dyDescent="0.25">
      <c r="A92" s="11"/>
      <c r="N92" s="11"/>
    </row>
    <row r="93" spans="1:14" x14ac:dyDescent="0.25">
      <c r="A93" s="11"/>
      <c r="N93" s="11"/>
    </row>
    <row r="94" spans="1:14" x14ac:dyDescent="0.25">
      <c r="A94" s="11"/>
      <c r="N94" s="11"/>
    </row>
    <row r="95" spans="1:14" x14ac:dyDescent="0.25">
      <c r="A95" s="11"/>
      <c r="N95" s="11"/>
    </row>
    <row r="96" spans="1:14" x14ac:dyDescent="0.25">
      <c r="A96" s="11"/>
      <c r="N96" s="11"/>
    </row>
    <row r="97" spans="1:14" x14ac:dyDescent="0.25">
      <c r="A97" s="11"/>
      <c r="N97" s="11"/>
    </row>
    <row r="98" spans="1:14" x14ac:dyDescent="0.25">
      <c r="A98" s="11"/>
      <c r="N98" s="11"/>
    </row>
    <row r="99" spans="1:14" x14ac:dyDescent="0.25">
      <c r="A99" s="11"/>
      <c r="N99" s="11"/>
    </row>
    <row r="100" spans="1:14" x14ac:dyDescent="0.25">
      <c r="A100" s="11"/>
      <c r="N100" s="11"/>
    </row>
    <row r="101" spans="1:14" x14ac:dyDescent="0.25">
      <c r="A101" s="11"/>
      <c r="N101" s="11"/>
    </row>
    <row r="102" spans="1:14" x14ac:dyDescent="0.25">
      <c r="A102" s="11"/>
      <c r="N102" s="11"/>
    </row>
    <row r="103" spans="1:14" x14ac:dyDescent="0.25">
      <c r="A103" s="11"/>
      <c r="N103" s="11"/>
    </row>
    <row r="104" spans="1:14" x14ac:dyDescent="0.25">
      <c r="A104" s="11"/>
      <c r="N104" s="11"/>
    </row>
    <row r="105" spans="1:14" x14ac:dyDescent="0.25">
      <c r="A105" s="11"/>
      <c r="N105" s="11"/>
    </row>
    <row r="106" spans="1:14" x14ac:dyDescent="0.25">
      <c r="A106" s="11"/>
      <c r="N106" s="11"/>
    </row>
    <row r="107" spans="1:14" x14ac:dyDescent="0.25">
      <c r="A107" s="11"/>
      <c r="N107" s="11"/>
    </row>
    <row r="108" spans="1:14" x14ac:dyDescent="0.25">
      <c r="A108" s="11"/>
      <c r="N108" s="11"/>
    </row>
    <row r="109" spans="1:14" x14ac:dyDescent="0.25">
      <c r="A109" s="11"/>
      <c r="N109" s="11"/>
    </row>
    <row r="110" spans="1:14" x14ac:dyDescent="0.25">
      <c r="A110" s="11"/>
      <c r="N110" s="11"/>
    </row>
    <row r="111" spans="1:14" x14ac:dyDescent="0.25">
      <c r="A111" s="11"/>
      <c r="N111" s="11"/>
    </row>
    <row r="112" spans="1:14" x14ac:dyDescent="0.25">
      <c r="A112" s="11"/>
      <c r="N112" s="11"/>
    </row>
    <row r="113" spans="1:14" x14ac:dyDescent="0.25">
      <c r="A113" s="11"/>
      <c r="N113" s="11"/>
    </row>
    <row r="114" spans="1:14" x14ac:dyDescent="0.25">
      <c r="A114" s="11"/>
      <c r="N114" s="11"/>
    </row>
    <row r="115" spans="1:14" x14ac:dyDescent="0.25">
      <c r="A115" s="11"/>
      <c r="N115" s="11"/>
    </row>
    <row r="116" spans="1:14" x14ac:dyDescent="0.25">
      <c r="A116" s="11"/>
      <c r="N116" s="11"/>
    </row>
    <row r="117" spans="1:14" x14ac:dyDescent="0.25">
      <c r="A117" s="11"/>
      <c r="N117" s="11"/>
    </row>
    <row r="118" spans="1:14" x14ac:dyDescent="0.25">
      <c r="A118" s="11"/>
      <c r="N118" s="11"/>
    </row>
    <row r="119" spans="1:14" x14ac:dyDescent="0.25">
      <c r="A119" s="11"/>
      <c r="N119" s="11"/>
    </row>
    <row r="120" spans="1:14" x14ac:dyDescent="0.25">
      <c r="A120" s="11"/>
      <c r="N120" s="11"/>
    </row>
    <row r="121" spans="1:14" x14ac:dyDescent="0.25">
      <c r="A121" s="11"/>
      <c r="N121" s="11"/>
    </row>
    <row r="122" spans="1:14" x14ac:dyDescent="0.25">
      <c r="A122" s="11"/>
      <c r="N122" s="11"/>
    </row>
    <row r="123" spans="1:14" x14ac:dyDescent="0.25">
      <c r="A123" s="11"/>
      <c r="N123" s="11"/>
    </row>
    <row r="124" spans="1:14" x14ac:dyDescent="0.25">
      <c r="A124" s="11"/>
      <c r="N124" s="11"/>
    </row>
    <row r="125" spans="1:14" x14ac:dyDescent="0.25">
      <c r="A125" s="11"/>
      <c r="N125" s="11"/>
    </row>
    <row r="126" spans="1:14" x14ac:dyDescent="0.25">
      <c r="A126" s="11"/>
      <c r="N126" s="11"/>
    </row>
    <row r="127" spans="1:14" x14ac:dyDescent="0.25">
      <c r="A127" s="11"/>
      <c r="N127" s="11"/>
    </row>
    <row r="128" spans="1:14" x14ac:dyDescent="0.25">
      <c r="A128" s="11"/>
      <c r="N128" s="11"/>
    </row>
    <row r="129" spans="1:14" x14ac:dyDescent="0.25">
      <c r="A129" s="11"/>
      <c r="N129" s="11"/>
    </row>
    <row r="130" spans="1:14" x14ac:dyDescent="0.25">
      <c r="A130" s="11"/>
      <c r="N130" s="11"/>
    </row>
    <row r="131" spans="1:14" x14ac:dyDescent="0.25">
      <c r="A131" s="11"/>
      <c r="N131" s="11"/>
    </row>
    <row r="132" spans="1:14" x14ac:dyDescent="0.25">
      <c r="N132" s="11"/>
    </row>
  </sheetData>
  <mergeCells count="86">
    <mergeCell ref="F47:G47"/>
    <mergeCell ref="F48:G48"/>
    <mergeCell ref="D1:I1"/>
    <mergeCell ref="C19:C20"/>
    <mergeCell ref="D19:D20"/>
    <mergeCell ref="F19:G19"/>
    <mergeCell ref="F20:G20"/>
    <mergeCell ref="G9:J9"/>
    <mergeCell ref="F16:G16"/>
    <mergeCell ref="C17:C18"/>
    <mergeCell ref="D17:D18"/>
    <mergeCell ref="F17:G17"/>
    <mergeCell ref="F18:G18"/>
    <mergeCell ref="H7:L8"/>
    <mergeCell ref="B3:B8"/>
    <mergeCell ref="D3:E3"/>
    <mergeCell ref="G3:J3"/>
    <mergeCell ref="D4:E4"/>
    <mergeCell ref="G4:J4"/>
    <mergeCell ref="D5:E5"/>
    <mergeCell ref="H5:J5"/>
    <mergeCell ref="D6:E6"/>
    <mergeCell ref="B10:B13"/>
    <mergeCell ref="D10:E10"/>
    <mergeCell ref="D11:E11"/>
    <mergeCell ref="G11:L11"/>
    <mergeCell ref="D12:E12"/>
    <mergeCell ref="D13:E13"/>
    <mergeCell ref="D21:D22"/>
    <mergeCell ref="F21:G21"/>
    <mergeCell ref="F22:G22"/>
    <mergeCell ref="C23:C24"/>
    <mergeCell ref="D23:D24"/>
    <mergeCell ref="F23:G23"/>
    <mergeCell ref="F24:G24"/>
    <mergeCell ref="C21:C22"/>
    <mergeCell ref="F37:G37"/>
    <mergeCell ref="F38:G38"/>
    <mergeCell ref="F39:G39"/>
    <mergeCell ref="F40:G40"/>
    <mergeCell ref="C29:C30"/>
    <mergeCell ref="D29:D30"/>
    <mergeCell ref="F29:G29"/>
    <mergeCell ref="F30:G30"/>
    <mergeCell ref="C31:C32"/>
    <mergeCell ref="D31:D32"/>
    <mergeCell ref="F31:G31"/>
    <mergeCell ref="F32:G32"/>
    <mergeCell ref="C33:C34"/>
    <mergeCell ref="D33:D34"/>
    <mergeCell ref="F33:G33"/>
    <mergeCell ref="F34:G34"/>
    <mergeCell ref="C35:C36"/>
    <mergeCell ref="D35:D36"/>
    <mergeCell ref="F35:G35"/>
    <mergeCell ref="F36:G36"/>
    <mergeCell ref="F41:G41"/>
    <mergeCell ref="F44:G44"/>
    <mergeCell ref="F45:G45"/>
    <mergeCell ref="F46:G46"/>
    <mergeCell ref="C49:C50"/>
    <mergeCell ref="D49:D50"/>
    <mergeCell ref="E49:E50"/>
    <mergeCell ref="F49:G50"/>
    <mergeCell ref="C42:C43"/>
    <mergeCell ref="D42:D43"/>
    <mergeCell ref="F42:G42"/>
    <mergeCell ref="F43:G43"/>
    <mergeCell ref="C47:C48"/>
    <mergeCell ref="D47:D48"/>
    <mergeCell ref="F55:G55"/>
    <mergeCell ref="E60:J61"/>
    <mergeCell ref="C51:C52"/>
    <mergeCell ref="D51:D52"/>
    <mergeCell ref="F51:G51"/>
    <mergeCell ref="F52:G52"/>
    <mergeCell ref="F53:G53"/>
    <mergeCell ref="F54:G54"/>
    <mergeCell ref="C25:C26"/>
    <mergeCell ref="C27:C28"/>
    <mergeCell ref="D25:D26"/>
    <mergeCell ref="F25:G25"/>
    <mergeCell ref="F26:G26"/>
    <mergeCell ref="F27:G27"/>
    <mergeCell ref="F28:G28"/>
    <mergeCell ref="D27:D28"/>
  </mergeCells>
  <phoneticPr fontId="1"/>
  <conditionalFormatting sqref="H56:I57 I17:I54">
    <cfRule type="cellIs" dxfId="1" priority="11" stopIfTrue="1" operator="equal">
      <formula>0</formula>
    </cfRule>
  </conditionalFormatting>
  <conditionalFormatting sqref="I55">
    <cfRule type="cellIs" dxfId="0" priority="1" stopIfTrue="1" operator="equal">
      <formula>0</formula>
    </cfRule>
  </conditionalFormatting>
  <printOptions horizontalCentered="1" verticalCentered="1"/>
  <pageMargins left="0.19685039370078741" right="0.19685039370078741" top="0.19685039370078741" bottom="0.19685039370078741" header="0" footer="0"/>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6"/>
  <sheetViews>
    <sheetView workbookViewId="0">
      <selection activeCell="M1" sqref="M1"/>
    </sheetView>
  </sheetViews>
  <sheetFormatPr defaultRowHeight="12" x14ac:dyDescent="0.15"/>
  <cols>
    <col min="1" max="10" width="9" style="1"/>
    <col min="11" max="11" width="9.625" style="1" customWidth="1"/>
    <col min="12" max="16384" width="9" style="1"/>
  </cols>
  <sheetData>
    <row r="1" spans="1:12" ht="20.25" customHeight="1" x14ac:dyDescent="0.15">
      <c r="A1" s="125" t="s">
        <v>73</v>
      </c>
      <c r="B1" s="125"/>
      <c r="C1" s="125"/>
      <c r="D1" s="125"/>
      <c r="E1" s="125"/>
      <c r="G1" s="124" t="s">
        <v>184</v>
      </c>
      <c r="H1" s="124"/>
      <c r="I1" s="124"/>
      <c r="J1" s="124"/>
      <c r="K1" s="124"/>
    </row>
    <row r="2" spans="1:12" ht="14.1" customHeight="1" x14ac:dyDescent="0.15">
      <c r="E2" s="3"/>
      <c r="F2" s="9"/>
      <c r="H2" s="7"/>
    </row>
    <row r="3" spans="1:12" ht="14.1" customHeight="1" x14ac:dyDescent="0.15">
      <c r="A3" s="23" t="s">
        <v>166</v>
      </c>
      <c r="C3" s="2"/>
      <c r="E3" s="4"/>
    </row>
    <row r="4" spans="1:12" ht="14.1" customHeight="1" x14ac:dyDescent="0.15">
      <c r="A4" s="2" t="s">
        <v>51</v>
      </c>
    </row>
    <row r="5" spans="1:12" ht="14.1" customHeight="1" x14ac:dyDescent="0.15">
      <c r="A5" s="1" t="s">
        <v>24</v>
      </c>
      <c r="C5" s="4" t="s">
        <v>9</v>
      </c>
      <c r="D5" s="1" t="s">
        <v>1</v>
      </c>
    </row>
    <row r="6" spans="1:12" ht="14.1" customHeight="1" x14ac:dyDescent="0.15">
      <c r="B6" s="8" t="s">
        <v>153</v>
      </c>
      <c r="D6" s="1" t="s">
        <v>26</v>
      </c>
      <c r="F6" s="10" t="s">
        <v>41</v>
      </c>
    </row>
    <row r="7" spans="1:12" ht="14.1" customHeight="1" x14ac:dyDescent="0.15">
      <c r="B7" s="1" t="s">
        <v>2</v>
      </c>
      <c r="D7" s="1" t="s">
        <v>10</v>
      </c>
      <c r="H7" s="73"/>
      <c r="I7" s="73"/>
      <c r="J7" s="73"/>
      <c r="K7" s="73"/>
      <c r="L7" s="73"/>
    </row>
    <row r="8" spans="1:12" ht="14.1" customHeight="1" x14ac:dyDescent="0.15">
      <c r="A8" s="23" t="s">
        <v>165</v>
      </c>
      <c r="H8" s="73"/>
      <c r="I8" s="73"/>
      <c r="J8" s="73"/>
      <c r="K8" s="73"/>
      <c r="L8" s="73"/>
    </row>
    <row r="9" spans="1:12" ht="14.1" customHeight="1" x14ac:dyDescent="0.15">
      <c r="A9" s="1" t="s">
        <v>68</v>
      </c>
      <c r="C9" s="4"/>
      <c r="D9" s="1" t="s">
        <v>5</v>
      </c>
    </row>
    <row r="10" spans="1:12" ht="14.1" customHeight="1" x14ac:dyDescent="0.15">
      <c r="B10" s="8" t="s">
        <v>154</v>
      </c>
      <c r="D10" s="1" t="s">
        <v>27</v>
      </c>
    </row>
    <row r="11" spans="1:12" ht="14.1" customHeight="1" x14ac:dyDescent="0.15">
      <c r="B11" s="1" t="s">
        <v>2</v>
      </c>
      <c r="D11" s="1" t="s">
        <v>3</v>
      </c>
    </row>
    <row r="12" spans="1:12" ht="14.1" customHeight="1" x14ac:dyDescent="0.15">
      <c r="A12" s="1" t="s">
        <v>69</v>
      </c>
      <c r="C12" s="4"/>
      <c r="D12" s="1" t="s">
        <v>43</v>
      </c>
    </row>
    <row r="13" spans="1:12" ht="14.1" customHeight="1" x14ac:dyDescent="0.15">
      <c r="B13" s="8" t="s">
        <v>153</v>
      </c>
      <c r="D13" s="1" t="s">
        <v>42</v>
      </c>
    </row>
    <row r="14" spans="1:12" ht="14.1" customHeight="1" x14ac:dyDescent="0.15">
      <c r="B14" s="1" t="s">
        <v>2</v>
      </c>
      <c r="D14" s="1" t="s">
        <v>44</v>
      </c>
    </row>
    <row r="15" spans="1:12" ht="14.1" customHeight="1" x14ac:dyDescent="0.15"/>
    <row r="16" spans="1:12" ht="14.1" customHeight="1" x14ac:dyDescent="0.15">
      <c r="A16" s="23" t="s">
        <v>167</v>
      </c>
    </row>
    <row r="17" spans="1:7" ht="14.1" customHeight="1" x14ac:dyDescent="0.15">
      <c r="A17" s="2" t="s">
        <v>49</v>
      </c>
      <c r="E17" s="4"/>
    </row>
    <row r="18" spans="1:7" ht="14.1" customHeight="1" x14ac:dyDescent="0.15">
      <c r="A18" s="1" t="s">
        <v>74</v>
      </c>
      <c r="D18" s="1" t="s">
        <v>48</v>
      </c>
    </row>
    <row r="19" spans="1:7" ht="14.1" customHeight="1" x14ac:dyDescent="0.15">
      <c r="B19" s="8" t="s">
        <v>155</v>
      </c>
      <c r="D19" s="1" t="s">
        <v>47</v>
      </c>
      <c r="F19" s="1" t="s">
        <v>52</v>
      </c>
    </row>
    <row r="20" spans="1:7" ht="14.1" customHeight="1" x14ac:dyDescent="0.15"/>
    <row r="21" spans="1:7" ht="14.1" customHeight="1" x14ac:dyDescent="0.15">
      <c r="A21" s="23" t="s">
        <v>164</v>
      </c>
      <c r="D21" s="4"/>
      <c r="F21" s="1" t="s">
        <v>4</v>
      </c>
    </row>
    <row r="22" spans="1:7" ht="14.1" customHeight="1" x14ac:dyDescent="0.15">
      <c r="A22" s="5" t="s">
        <v>64</v>
      </c>
      <c r="F22" s="1" t="s">
        <v>156</v>
      </c>
    </row>
    <row r="23" spans="1:7" ht="14.1" customHeight="1" x14ac:dyDescent="0.15">
      <c r="A23" s="1" t="s">
        <v>45</v>
      </c>
      <c r="E23" s="4" t="s">
        <v>0</v>
      </c>
      <c r="F23" s="1" t="s">
        <v>6</v>
      </c>
    </row>
    <row r="24" spans="1:7" ht="14.1" customHeight="1" x14ac:dyDescent="0.15">
      <c r="B24" s="1" t="s">
        <v>157</v>
      </c>
      <c r="D24" s="1" t="s">
        <v>29</v>
      </c>
      <c r="F24" s="1" t="s">
        <v>11</v>
      </c>
    </row>
    <row r="25" spans="1:7" ht="14.1" customHeight="1" x14ac:dyDescent="0.15">
      <c r="B25" s="1" t="s">
        <v>8</v>
      </c>
    </row>
    <row r="26" spans="1:7" ht="14.1" customHeight="1" x14ac:dyDescent="0.15">
      <c r="A26" s="1" t="s">
        <v>46</v>
      </c>
      <c r="F26" s="4" t="s">
        <v>0</v>
      </c>
      <c r="G26" s="1" t="s">
        <v>25</v>
      </c>
    </row>
    <row r="27" spans="1:7" ht="14.1" customHeight="1" x14ac:dyDescent="0.15">
      <c r="B27" s="1" t="s">
        <v>158</v>
      </c>
      <c r="D27" s="1" t="s">
        <v>28</v>
      </c>
      <c r="G27" s="1" t="s">
        <v>7</v>
      </c>
    </row>
    <row r="28" spans="1:7" ht="14.1" customHeight="1" x14ac:dyDescent="0.15"/>
    <row r="29" spans="1:7" ht="14.1" customHeight="1" x14ac:dyDescent="0.15">
      <c r="A29" s="23" t="s">
        <v>163</v>
      </c>
    </row>
    <row r="30" spans="1:7" ht="14.1" customHeight="1" x14ac:dyDescent="0.15">
      <c r="A30" s="2" t="s">
        <v>162</v>
      </c>
    </row>
    <row r="31" spans="1:7" ht="14.1" customHeight="1" x14ac:dyDescent="0.15">
      <c r="A31" s="1" t="s">
        <v>63</v>
      </c>
      <c r="E31" s="4" t="s">
        <v>0</v>
      </c>
      <c r="F31" s="1" t="s">
        <v>12</v>
      </c>
    </row>
    <row r="32" spans="1:7" ht="14.1" customHeight="1" x14ac:dyDescent="0.15">
      <c r="B32" s="1" t="s">
        <v>50</v>
      </c>
      <c r="D32" s="1" t="s">
        <v>33</v>
      </c>
    </row>
    <row r="33" spans="1:6" ht="14.1" customHeight="1" x14ac:dyDescent="0.15">
      <c r="A33" s="1" t="s">
        <v>62</v>
      </c>
      <c r="E33" s="4" t="s">
        <v>0</v>
      </c>
      <c r="F33" s="1" t="s">
        <v>37</v>
      </c>
    </row>
    <row r="34" spans="1:6" ht="14.1" customHeight="1" x14ac:dyDescent="0.15">
      <c r="B34" s="1" t="s">
        <v>159</v>
      </c>
      <c r="D34" s="1" t="s">
        <v>32</v>
      </c>
      <c r="F34" s="1" t="s">
        <v>13</v>
      </c>
    </row>
    <row r="35" spans="1:6" ht="14.1" customHeight="1" x14ac:dyDescent="0.15">
      <c r="A35" s="1" t="s">
        <v>61</v>
      </c>
      <c r="E35" s="4" t="s">
        <v>0</v>
      </c>
      <c r="F35" s="1" t="s">
        <v>16</v>
      </c>
    </row>
    <row r="36" spans="1:6" ht="14.1" customHeight="1" x14ac:dyDescent="0.15">
      <c r="B36" s="8" t="s">
        <v>172</v>
      </c>
      <c r="D36" s="1" t="s">
        <v>31</v>
      </c>
      <c r="F36" s="1" t="s">
        <v>15</v>
      </c>
    </row>
    <row r="37" spans="1:6" ht="14.1" customHeight="1" x14ac:dyDescent="0.15">
      <c r="A37" s="1" t="s">
        <v>60</v>
      </c>
      <c r="E37" s="4" t="s">
        <v>0</v>
      </c>
      <c r="F37" s="1" t="s">
        <v>75</v>
      </c>
    </row>
    <row r="38" spans="1:6" ht="14.1" customHeight="1" x14ac:dyDescent="0.15">
      <c r="B38" s="8" t="s">
        <v>172</v>
      </c>
      <c r="D38" s="1" t="s">
        <v>30</v>
      </c>
      <c r="F38" s="1" t="s">
        <v>14</v>
      </c>
    </row>
    <row r="39" spans="1:6" ht="14.1" customHeight="1" x14ac:dyDescent="0.15">
      <c r="A39" s="2" t="s">
        <v>161</v>
      </c>
      <c r="E39" s="4" t="s">
        <v>0</v>
      </c>
      <c r="F39" s="1" t="s">
        <v>18</v>
      </c>
    </row>
    <row r="40" spans="1:6" ht="14.1" customHeight="1" x14ac:dyDescent="0.15">
      <c r="A40" s="1" t="s">
        <v>59</v>
      </c>
      <c r="D40" s="4" t="s">
        <v>0</v>
      </c>
      <c r="E40" s="1" t="s">
        <v>17</v>
      </c>
    </row>
    <row r="41" spans="1:6" ht="14.1" customHeight="1" x14ac:dyDescent="0.15">
      <c r="B41" s="6">
        <v>700</v>
      </c>
      <c r="C41" s="1" t="s">
        <v>34</v>
      </c>
    </row>
    <row r="42" spans="1:6" ht="14.1" customHeight="1" x14ac:dyDescent="0.15">
      <c r="A42" s="1" t="s">
        <v>58</v>
      </c>
      <c r="D42" s="4" t="s">
        <v>0</v>
      </c>
      <c r="E42" s="1" t="s">
        <v>19</v>
      </c>
    </row>
    <row r="43" spans="1:6" ht="14.1" customHeight="1" x14ac:dyDescent="0.15">
      <c r="B43" s="6">
        <v>730</v>
      </c>
      <c r="C43" s="1" t="s">
        <v>34</v>
      </c>
      <c r="E43" s="1" t="s">
        <v>55</v>
      </c>
    </row>
    <row r="44" spans="1:6" ht="14.1" customHeight="1" x14ac:dyDescent="0.15">
      <c r="A44" s="1" t="s">
        <v>57</v>
      </c>
      <c r="D44" s="4" t="s">
        <v>0</v>
      </c>
      <c r="E44" s="1" t="s">
        <v>39</v>
      </c>
    </row>
    <row r="45" spans="1:6" ht="14.1" customHeight="1" x14ac:dyDescent="0.15">
      <c r="B45" s="6">
        <v>700</v>
      </c>
      <c r="C45" s="1" t="s">
        <v>34</v>
      </c>
      <c r="E45" s="1" t="s">
        <v>54</v>
      </c>
    </row>
    <row r="46" spans="1:6" ht="14.1" customHeight="1" x14ac:dyDescent="0.15">
      <c r="A46" s="1" t="s">
        <v>56</v>
      </c>
      <c r="D46" s="4" t="s">
        <v>0</v>
      </c>
      <c r="E46" s="1" t="s">
        <v>20</v>
      </c>
    </row>
    <row r="47" spans="1:6" ht="14.1" customHeight="1" x14ac:dyDescent="0.15">
      <c r="B47" s="6">
        <v>700</v>
      </c>
      <c r="C47" s="1" t="s">
        <v>34</v>
      </c>
      <c r="E47" s="1" t="s">
        <v>40</v>
      </c>
    </row>
    <row r="48" spans="1:6" ht="14.1" customHeight="1" x14ac:dyDescent="0.15">
      <c r="A48" s="1" t="s">
        <v>76</v>
      </c>
      <c r="B48" s="6"/>
      <c r="E48" s="1" t="s">
        <v>77</v>
      </c>
    </row>
    <row r="49" spans="1:5" ht="14.1" customHeight="1" x14ac:dyDescent="0.15">
      <c r="B49" s="6">
        <v>700</v>
      </c>
      <c r="C49" s="1" t="s">
        <v>34</v>
      </c>
    </row>
    <row r="50" spans="1:5" ht="14.1" customHeight="1" x14ac:dyDescent="0.15">
      <c r="A50" s="1" t="s">
        <v>78</v>
      </c>
      <c r="D50" s="4" t="s">
        <v>0</v>
      </c>
      <c r="E50" s="1" t="s">
        <v>53</v>
      </c>
    </row>
    <row r="51" spans="1:5" ht="14.1" customHeight="1" x14ac:dyDescent="0.15">
      <c r="A51" s="123" t="s">
        <v>173</v>
      </c>
      <c r="B51" s="123"/>
      <c r="C51" s="1" t="s">
        <v>35</v>
      </c>
      <c r="E51" s="1" t="s">
        <v>38</v>
      </c>
    </row>
    <row r="52" spans="1:5" ht="14.1" customHeight="1" x14ac:dyDescent="0.15">
      <c r="A52" s="25" t="s">
        <v>79</v>
      </c>
      <c r="D52" s="4" t="s">
        <v>0</v>
      </c>
      <c r="E52" s="1" t="s">
        <v>21</v>
      </c>
    </row>
    <row r="53" spans="1:5" ht="14.1" customHeight="1" x14ac:dyDescent="0.15">
      <c r="B53" s="6"/>
      <c r="C53" s="1" t="s">
        <v>36</v>
      </c>
      <c r="E53" s="1" t="s">
        <v>22</v>
      </c>
    </row>
    <row r="54" spans="1:5" ht="14.1" customHeight="1" x14ac:dyDescent="0.15">
      <c r="A54" s="1" t="s">
        <v>80</v>
      </c>
      <c r="B54" s="6"/>
      <c r="E54" s="1" t="s">
        <v>71</v>
      </c>
    </row>
    <row r="55" spans="1:5" ht="14.1" customHeight="1" x14ac:dyDescent="0.15">
      <c r="B55" s="6">
        <v>720</v>
      </c>
      <c r="C55" s="1" t="s">
        <v>67</v>
      </c>
      <c r="E55" s="1" t="s">
        <v>72</v>
      </c>
    </row>
    <row r="56" spans="1:5" ht="14.1" customHeight="1" x14ac:dyDescent="0.15">
      <c r="B56" s="6"/>
    </row>
    <row r="57" spans="1:5" ht="14.1" customHeight="1" x14ac:dyDescent="0.15">
      <c r="A57" s="1" t="s">
        <v>147</v>
      </c>
      <c r="D57" s="4" t="s">
        <v>0</v>
      </c>
      <c r="E57" s="1" t="s">
        <v>23</v>
      </c>
    </row>
    <row r="58" spans="1:5" ht="14.1" customHeight="1" x14ac:dyDescent="0.15">
      <c r="B58" s="6">
        <v>720</v>
      </c>
      <c r="C58" s="1" t="s">
        <v>34</v>
      </c>
      <c r="E58" s="1" t="s">
        <v>81</v>
      </c>
    </row>
    <row r="59" spans="1:5" ht="14.1" customHeight="1" x14ac:dyDescent="0.15">
      <c r="B59" s="6"/>
    </row>
    <row r="60" spans="1:5" ht="14.1" customHeight="1" x14ac:dyDescent="0.15">
      <c r="A60" s="1" t="s">
        <v>148</v>
      </c>
      <c r="C60" s="6">
        <v>280</v>
      </c>
      <c r="D60" s="4" t="s">
        <v>0</v>
      </c>
      <c r="E60" s="1" t="s">
        <v>65</v>
      </c>
    </row>
    <row r="61" spans="1:5" ht="14.1" customHeight="1" x14ac:dyDescent="0.15">
      <c r="A61" s="1" t="s">
        <v>70</v>
      </c>
      <c r="E61" s="1" t="s">
        <v>66</v>
      </c>
    </row>
    <row r="62" spans="1:5" ht="14.1" customHeight="1" x14ac:dyDescent="0.15"/>
    <row r="63" spans="1:5" ht="14.1" customHeight="1" x14ac:dyDescent="0.15">
      <c r="A63" s="23" t="s">
        <v>160</v>
      </c>
      <c r="B63" s="6"/>
    </row>
    <row r="64" spans="1:5" ht="14.1" customHeight="1" x14ac:dyDescent="0.15">
      <c r="A64" s="1" t="s">
        <v>168</v>
      </c>
      <c r="C64" s="1" t="s">
        <v>169</v>
      </c>
      <c r="E64" s="1" t="s">
        <v>178</v>
      </c>
    </row>
    <row r="65" spans="1:5" ht="14.1" customHeight="1" x14ac:dyDescent="0.15">
      <c r="B65" s="6">
        <v>800</v>
      </c>
      <c r="E65" s="1" t="s">
        <v>179</v>
      </c>
    </row>
    <row r="66" spans="1:5" ht="14.1" customHeight="1" x14ac:dyDescent="0.15">
      <c r="E66" s="1" t="s">
        <v>180</v>
      </c>
    </row>
    <row r="67" spans="1:5" ht="14.1" customHeight="1" x14ac:dyDescent="0.15"/>
    <row r="68" spans="1:5" ht="14.1" customHeight="1" x14ac:dyDescent="0.15">
      <c r="A68" s="24" t="s">
        <v>170</v>
      </c>
      <c r="E68" s="1" t="s">
        <v>181</v>
      </c>
    </row>
    <row r="69" spans="1:5" ht="14.1" customHeight="1" x14ac:dyDescent="0.15">
      <c r="B69" s="1" t="s">
        <v>174</v>
      </c>
      <c r="E69" s="1" t="s">
        <v>182</v>
      </c>
    </row>
    <row r="70" spans="1:5" ht="14.1" customHeight="1" x14ac:dyDescent="0.15"/>
    <row r="71" spans="1:5" ht="14.1" customHeight="1" x14ac:dyDescent="0.15">
      <c r="A71" s="24" t="s">
        <v>171</v>
      </c>
      <c r="E71" s="1" t="s">
        <v>183</v>
      </c>
    </row>
    <row r="72" spans="1:5" ht="14.1" customHeight="1" x14ac:dyDescent="0.15">
      <c r="B72" s="6">
        <v>800</v>
      </c>
      <c r="C72" s="1" t="s">
        <v>169</v>
      </c>
    </row>
    <row r="73" spans="1:5" ht="14.1" customHeight="1" x14ac:dyDescent="0.15"/>
    <row r="74" spans="1:5" ht="14.1" customHeight="1" x14ac:dyDescent="0.15"/>
    <row r="75" spans="1:5" ht="14.1" customHeight="1" x14ac:dyDescent="0.15"/>
    <row r="76" spans="1:5" ht="14.1" customHeight="1" x14ac:dyDescent="0.15"/>
  </sheetData>
  <mergeCells count="3">
    <mergeCell ref="A51:B51"/>
    <mergeCell ref="G1:K1"/>
    <mergeCell ref="A1:E1"/>
  </mergeCells>
  <phoneticPr fontId="1"/>
  <printOptions horizontalCentered="1" verticalCentered="1"/>
  <pageMargins left="0.19685039370078741" right="0.19685039370078741" top="0.19685039370078741" bottom="0.19685039370078741" header="0" footer="0"/>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注文書</vt:lpstr>
      <vt:lpstr>2022年パン説明</vt:lpstr>
      <vt:lpstr>'2022年パン説明'!Print_Area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hisako</dc:creator>
  <cp:lastModifiedBy>村田憲保</cp:lastModifiedBy>
  <cp:lastPrinted>2022-03-10T08:11:19Z</cp:lastPrinted>
  <dcterms:created xsi:type="dcterms:W3CDTF">2010-09-15T07:10:19Z</dcterms:created>
  <dcterms:modified xsi:type="dcterms:W3CDTF">2022-03-10T08:11:31Z</dcterms:modified>
</cp:coreProperties>
</file>